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<sst xmlns="http://schemas.openxmlformats.org/spreadsheetml/2006/main" count="295" uniqueCount="172">
  <si>
    <t>powiatów (związków powiatów),</t>
  </si>
  <si>
    <t>Dochody z najmu i dzierżawy składników</t>
  </si>
  <si>
    <t>majątkowych Skarbu Państwa, jednostek</t>
  </si>
  <si>
    <t>Polskiej</t>
  </si>
  <si>
    <t>narodowego</t>
  </si>
  <si>
    <t>podobnym charakterze</t>
  </si>
  <si>
    <t>Subwencje ogólne z budżetu państwa</t>
  </si>
  <si>
    <t>Gospodarka mieszkaniowa</t>
  </si>
  <si>
    <t>na ubezpieczenia emerytalne i rentowe z</t>
  </si>
  <si>
    <t>Podatek od działalności gospodarczej</t>
  </si>
  <si>
    <t>Administracja publiczna</t>
  </si>
  <si>
    <t>Wybory Prezydenta Rzeczypospolitej</t>
  </si>
  <si>
    <t>Gospodarka gruntami i nieruchomościami</t>
  </si>
  <si>
    <t>Podatek dochodowy od osób prawnych</t>
  </si>
  <si>
    <t>Dochody od osób prawnych, od osób</t>
  </si>
  <si>
    <t>przeznaczeniem lub pobranych w</t>
  </si>
  <si>
    <t>Edukacyjna opieka wychowawcza</t>
  </si>
  <si>
    <t>oraz podatków i opłat lokalnych od osób</t>
  </si>
  <si>
    <t>Otrzymane spadki, zapisy i darowizny w</t>
  </si>
  <si>
    <t>Pomoc materialna dla uczniów</t>
  </si>
  <si>
    <t>europejskich oraz środków, o których</t>
  </si>
  <si>
    <t>państwa na realizację zadań bieżących z</t>
  </si>
  <si>
    <t>nieposiadających osobowości prawnej</t>
  </si>
  <si>
    <t>mowa w art.5 ust.1pkt 3 oraz ust.3 pkt 5 i</t>
  </si>
  <si>
    <t>Wpływy z tytułu przekształcenia prawa</t>
  </si>
  <si>
    <t>wieczystego nieruchomości</t>
  </si>
  <si>
    <t>Urzędy naczelnych organów władzy</t>
  </si>
  <si>
    <t>Podatek od spadków i darowizn</t>
  </si>
  <si>
    <t>społecznej</t>
  </si>
  <si>
    <t>Część oświatowa subwencji ogólnej dla</t>
  </si>
  <si>
    <t>osoby uczestniczące w zajęciach w</t>
  </si>
  <si>
    <t>dochody jednostek samorządu</t>
  </si>
  <si>
    <t>podatku od czynności cywilno-prawnych</t>
  </si>
  <si>
    <t>(związkom gmin) ustawami</t>
  </si>
  <si>
    <t>oraz wydatki związane z ich poborem</t>
  </si>
  <si>
    <t>Wpływy z usług</t>
  </si>
  <si>
    <t>finansów publicznych oraz innych umów o</t>
  </si>
  <si>
    <t>ubezpieczenia społecznego</t>
  </si>
  <si>
    <t>jednostek samorządu terytorialnego</t>
  </si>
  <si>
    <t>Program Operacyjny Kapitał Ludzki</t>
  </si>
  <si>
    <t>Podatek leśny</t>
  </si>
  <si>
    <t>zadań bieżących gmin (związków gmin),</t>
  </si>
  <si>
    <t>okres od 1.01.- 30.06.2010r.</t>
  </si>
  <si>
    <t>Część wyrównawcza subwencji ogólnej</t>
  </si>
  <si>
    <t>Wykonanie dochodów budżetu gminy za</t>
  </si>
  <si>
    <t>Wpływy z różnych dochodów</t>
  </si>
  <si>
    <t>Pozostałe zadania w zakresie kultury</t>
  </si>
  <si>
    <t>innych źródeł</t>
  </si>
  <si>
    <t>osobom fizycznym w prawo własności</t>
  </si>
  <si>
    <t>państwa na realizację własnych zadań</t>
  </si>
  <si>
    <t>państwowej, kontroli i ochrony prawa</t>
  </si>
  <si>
    <t>Gospodarka odpadami</t>
  </si>
  <si>
    <t>dla gmin</t>
  </si>
  <si>
    <t>Wpływy z opłat za zezwolenia na</t>
  </si>
  <si>
    <t>Wpływy z różnych opłat</t>
  </si>
  <si>
    <t>Gospodarka komunalna i ochrona</t>
  </si>
  <si>
    <t>Paragraf</t>
  </si>
  <si>
    <t>wykorzystanych niezgodnie z</t>
  </si>
  <si>
    <t>jednostek zaliczanych do sektora</t>
  </si>
  <si>
    <t>funduszu alimentacyjneego oraz składki</t>
  </si>
  <si>
    <t>podstawie porozumień (umów) między</t>
  </si>
  <si>
    <t>środków europejskich</t>
  </si>
  <si>
    <t>Szkoły podstawowe</t>
  </si>
  <si>
    <t>Wpływy z innych opłat stanowiących</t>
  </si>
  <si>
    <t>Urzędy wojewódzkie</t>
  </si>
  <si>
    <t>Pozostałe odsetki</t>
  </si>
  <si>
    <t>samorządów województw, pozyskane z</t>
  </si>
  <si>
    <t>jednostkami samorządu terytorialnego</t>
  </si>
  <si>
    <t>Wpływy z podatku rolnego, podatku</t>
  </si>
  <si>
    <t>Gimnazja</t>
  </si>
  <si>
    <t>Wpływy ze zwrotów dotacji</t>
  </si>
  <si>
    <t>Pobór podatków, opłat i niepodatkowych</t>
  </si>
  <si>
    <t>niektóre świadczenia rodzinne oraz za</t>
  </si>
  <si>
    <t>Świadczenia rodzinne, świadczenia z</t>
  </si>
  <si>
    <t>terytorialnego na podstawie ustaw</t>
  </si>
  <si>
    <t>zakresu administracji rządowej oraz</t>
  </si>
  <si>
    <t>produktowych</t>
  </si>
  <si>
    <t>użytkowanie wieczyste nieruchomości</t>
  </si>
  <si>
    <t>nadmiernej wysokości</t>
  </si>
  <si>
    <t>Wpływy i wydatki związane z</t>
  </si>
  <si>
    <t>oraz sądownictwa</t>
  </si>
  <si>
    <t>Wpływy ze sprzedaży składników</t>
  </si>
  <si>
    <t>samorządu terytorialnego lub innych</t>
  </si>
  <si>
    <t>lokalnych od osób prawnych i innych</t>
  </si>
  <si>
    <t>świadczenia z pomocy społecznej,</t>
  </si>
  <si>
    <t>Dotacje celowe otrzymane z powiatu na</t>
  </si>
  <si>
    <t>Wpływy z opłat za zarząd, użytkowanie i</t>
  </si>
  <si>
    <t>Zadania w zakresie upowszechniania</t>
  </si>
  <si>
    <t>centrum integracji społecznej.</t>
  </si>
  <si>
    <t>fizycznych</t>
  </si>
  <si>
    <t>leśnego, podatku od czynności</t>
  </si>
  <si>
    <t>Domy i ośrodki kultury, świetlice i kluby</t>
  </si>
  <si>
    <t>Wpływy z opłaty skarbowej</t>
  </si>
  <si>
    <t>pobieranych przez jednostki samorządu</t>
  </si>
  <si>
    <t>innych zadań zleconych gminie</t>
  </si>
  <si>
    <t>korzystanie ze środowiska</t>
  </si>
  <si>
    <t>Różne rozliczenia finansowe</t>
  </si>
  <si>
    <t>ubezpieczenia emerytalne i rentowe</t>
  </si>
  <si>
    <t>Stołówki szkolne</t>
  </si>
  <si>
    <t>Podatek od środków transportowych</t>
  </si>
  <si>
    <t>Podatek od nieruchomości</t>
  </si>
  <si>
    <t>użytkowania wieczystego przysługującego</t>
  </si>
  <si>
    <t>należności budżetowych</t>
  </si>
  <si>
    <t>zadania bieżące realizowane na</t>
  </si>
  <si>
    <t>Wpływy z opłaty miejscowej</t>
  </si>
  <si>
    <t>Razem</t>
  </si>
  <si>
    <t>gromadzeniem środków z opłat i kar za</t>
  </si>
  <si>
    <t>dochód budżetu państwa</t>
  </si>
  <si>
    <t>turystyki</t>
  </si>
  <si>
    <t>jednostek organizacyjnych</t>
  </si>
  <si>
    <t>Składki na ubezpieczenie zdrowotne</t>
  </si>
  <si>
    <t>Podatek dochodowy od osób fizycznych</t>
  </si>
  <si>
    <t>Wpływy z innych lokalnych opłat</t>
  </si>
  <si>
    <t>finansowanych z udziałem środków</t>
  </si>
  <si>
    <t>cywilnoprawnych, podatków i opłat</t>
  </si>
  <si>
    <t>bieżących gmin (związków gmin)</t>
  </si>
  <si>
    <t>Udziały gmin w podatkach stanowiących</t>
  </si>
  <si>
    <t>Zasiłki stałe</t>
  </si>
  <si>
    <t>6 ustawy, lub płatności w ramach budżetu</t>
  </si>
  <si>
    <t>Dotacje celowe otrzymane z budżetu</t>
  </si>
  <si>
    <t>Rolnictwo i łowiectwo</t>
  </si>
  <si>
    <t>Dotacje celowe w ramach programów</t>
  </si>
  <si>
    <t>Wpływy z podatku dochodowego od osób</t>
  </si>
  <si>
    <t>Turystyka</t>
  </si>
  <si>
    <t>sprzedaż alkoholu</t>
  </si>
  <si>
    <t>własności oraz prawa użytkowania</t>
  </si>
  <si>
    <t>postaci pieniężnej</t>
  </si>
  <si>
    <t>Dział</t>
  </si>
  <si>
    <t>Środki na dofinansowanie własnych</t>
  </si>
  <si>
    <t>Różne rozliczenia</t>
  </si>
  <si>
    <t>Zasiłki i pomoc w naturze oraz składki na</t>
  </si>
  <si>
    <t>gromadzeniem środków z opłat</t>
  </si>
  <si>
    <t>Tabela nr 1</t>
  </si>
  <si>
    <t>Oświata i wychowanie</t>
  </si>
  <si>
    <t>Opłata od posiadania psów</t>
  </si>
  <si>
    <t>Wpływy z opłaty eksploatacyjnej</t>
  </si>
  <si>
    <t>Wpłaty z tytułu odpłatnego nabycia prawa</t>
  </si>
  <si>
    <t>środowiska</t>
  </si>
  <si>
    <t>Wpływy z opłaty produktowej</t>
  </si>
  <si>
    <t>Ośrodki pomocy społecznej</t>
  </si>
  <si>
    <t>Treść</t>
  </si>
  <si>
    <t>majątkowych</t>
  </si>
  <si>
    <t>Podatek rolny</t>
  </si>
  <si>
    <t>Rozdział</t>
  </si>
  <si>
    <t>Przedszkola</t>
  </si>
  <si>
    <t>Podatek od czynności cywilnoprawnych</t>
  </si>
  <si>
    <t>Pozostała działalność</t>
  </si>
  <si>
    <t>opłacane za osoby pobierajace niektóre</t>
  </si>
  <si>
    <t>leśnego, podatku od spadków i darowizn,</t>
  </si>
  <si>
    <t>fizycznych i od innych jednostek</t>
  </si>
  <si>
    <t>Pomoc społeczna</t>
  </si>
  <si>
    <t>Kultura i ochrona dziedzictwa</t>
  </si>
  <si>
    <t>Pozostałe zadania w zakresie polityki</t>
  </si>
  <si>
    <t>Wpływy z opłaty targowej</t>
  </si>
  <si>
    <t>Plan</t>
  </si>
  <si>
    <t>Wykonanie</t>
  </si>
  <si>
    <t>% wykonania</t>
  </si>
  <si>
    <t>Transport i łączność</t>
  </si>
  <si>
    <t>Drogi publiczne gminne</t>
  </si>
  <si>
    <t>Urzędy gmin ( miast i miast na prawach powiatu)</t>
  </si>
  <si>
    <t>Bezpieczeństwo publiczne i ochrona p.poż.</t>
  </si>
  <si>
    <t>Ochotnicze straże pożarne</t>
  </si>
  <si>
    <t>Odsetki od nieterminowych wpłat z tyt.podatk.i opłat</t>
  </si>
  <si>
    <t>Rekompensaty utraconych doch.w podatk.i opłatach</t>
  </si>
  <si>
    <t>terytorialnego na podstawie odrębnych ustaw</t>
  </si>
  <si>
    <t>Zespoły obsługi ekonom.-administrac.szkół</t>
  </si>
  <si>
    <t>Ochrona zdrowia</t>
  </si>
  <si>
    <t>Przeciwdziałanie alkoholizmowi</t>
  </si>
  <si>
    <t>Wpływy z tyt.zwrotów wpłacon.świadcz.z fun.alim</t>
  </si>
  <si>
    <t>Kultura fizyczna i sport</t>
  </si>
  <si>
    <t>Obiekty sportowe</t>
  </si>
  <si>
    <t>osób fizycznych, opłacany w formie karty PODATKOWEJ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</si>
</sst>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0000"/>
    <numFmt numFmtId="176" formatCode="?,??0.00"/>
    <numFmt numFmtId="177" formatCode="????"/>
    <numFmt numFmtId="178" formatCode="???"/>
    <numFmt numFmtId="179" formatCode="??0.00"/>
    <numFmt numFmtId="180" formatCode="?????"/>
    <numFmt numFmtId="181" formatCode="?,???,??0.00"/>
    <numFmt numFmtId="182" formatCode="??,??0.00"/>
    <numFmt numFmtId="183" formatCode="?"/>
    <numFmt numFmtId="184" formatCode="??,???,??0.00"/>
  </numFmts>
  <fonts count="44">
    <font>
      <sz val="10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4"/>
      <color indexed="8"/>
      <name val="Arial CE"/>
      <family val="0"/>
    </font>
    <font>
      <sz val="14"/>
      <name val="Arial"/>
      <family val="2"/>
    </font>
    <font>
      <sz val="12"/>
      <name val="Arial"/>
      <family val="2"/>
    </font>
    <font>
      <sz val="14"/>
      <color indexed="8"/>
      <name val="Arial CE"/>
      <family val="0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42" applyFont="1" applyBorder="1">
      <alignment/>
      <protection/>
    </xf>
    <xf numFmtId="0" fontId="0" fillId="0" borderId="11" xfId="42" applyFont="1" applyBorder="1">
      <alignment/>
      <protection/>
    </xf>
    <xf numFmtId="0" fontId="3" fillId="0" borderId="12" xfId="42" applyFont="1" applyBorder="1" applyAlignment="1">
      <alignment horizontal="left" vertical="top"/>
      <protection/>
    </xf>
    <xf numFmtId="176" fontId="3" fillId="0" borderId="12" xfId="42" applyNumberFormat="1" applyFont="1" applyBorder="1" applyAlignment="1">
      <alignment horizontal="right" vertical="top"/>
      <protection/>
    </xf>
    <xf numFmtId="0" fontId="3" fillId="0" borderId="10" xfId="42" applyFont="1" applyBorder="1" applyAlignment="1">
      <alignment horizontal="left" vertical="top"/>
      <protection/>
    </xf>
    <xf numFmtId="0" fontId="3" fillId="0" borderId="11" xfId="42" applyFont="1" applyBorder="1" applyAlignment="1">
      <alignment horizontal="left" vertical="top"/>
      <protection/>
    </xf>
    <xf numFmtId="173" fontId="3" fillId="0" borderId="12" xfId="42" applyNumberFormat="1" applyFont="1" applyBorder="1" applyAlignment="1">
      <alignment horizontal="right" vertical="top"/>
      <protection/>
    </xf>
    <xf numFmtId="0" fontId="3" fillId="0" borderId="13" xfId="42" applyFont="1" applyBorder="1" applyAlignment="1">
      <alignment horizontal="left" vertical="top"/>
      <protection/>
    </xf>
    <xf numFmtId="176" fontId="3" fillId="0" borderId="13" xfId="42" applyNumberFormat="1" applyFont="1" applyBorder="1" applyAlignment="1">
      <alignment horizontal="right" vertical="top"/>
      <protection/>
    </xf>
    <xf numFmtId="0" fontId="0" fillId="0" borderId="0" xfId="42" applyFont="1" applyBorder="1">
      <alignment/>
      <protection/>
    </xf>
    <xf numFmtId="0" fontId="2" fillId="33" borderId="12" xfId="42" applyFont="1" applyFill="1" applyBorder="1" applyAlignment="1">
      <alignment horizontal="left" vertical="top"/>
      <protection/>
    </xf>
    <xf numFmtId="173" fontId="2" fillId="33" borderId="12" xfId="42" applyNumberFormat="1" applyFont="1" applyFill="1" applyBorder="1" applyAlignment="1">
      <alignment horizontal="right" vertical="top"/>
      <protection/>
    </xf>
    <xf numFmtId="0" fontId="1" fillId="34" borderId="13" xfId="42" applyFont="1" applyFill="1" applyBorder="1" applyAlignment="1">
      <alignment horizontal="left" vertical="top"/>
      <protection/>
    </xf>
    <xf numFmtId="173" fontId="1" fillId="34" borderId="13" xfId="42" applyNumberFormat="1" applyFont="1" applyFill="1" applyBorder="1" applyAlignment="1">
      <alignment horizontal="right" vertical="top"/>
      <protection/>
    </xf>
    <xf numFmtId="0" fontId="2" fillId="33" borderId="13" xfId="42" applyFont="1" applyFill="1" applyBorder="1" applyAlignment="1">
      <alignment horizontal="left" vertical="top"/>
      <protection/>
    </xf>
    <xf numFmtId="179" fontId="2" fillId="33" borderId="13" xfId="42" applyNumberFormat="1" applyFont="1" applyFill="1" applyBorder="1" applyAlignment="1">
      <alignment horizontal="right" vertical="top"/>
      <protection/>
    </xf>
    <xf numFmtId="0" fontId="1" fillId="34" borderId="12" xfId="42" applyFont="1" applyFill="1" applyBorder="1" applyAlignment="1">
      <alignment horizontal="left" vertical="top"/>
      <protection/>
    </xf>
    <xf numFmtId="179" fontId="1" fillId="34" borderId="12" xfId="42" applyNumberFormat="1" applyFont="1" applyFill="1" applyBorder="1" applyAlignment="1">
      <alignment horizontal="right" vertical="top"/>
      <protection/>
    </xf>
    <xf numFmtId="0" fontId="1" fillId="34" borderId="11" xfId="42" applyFont="1" applyFill="1" applyBorder="1" applyAlignment="1">
      <alignment horizontal="left" vertical="top"/>
      <protection/>
    </xf>
    <xf numFmtId="0" fontId="0" fillId="34" borderId="11" xfId="42" applyFont="1" applyFill="1" applyBorder="1">
      <alignment/>
      <protection/>
    </xf>
    <xf numFmtId="181" fontId="2" fillId="33" borderId="12" xfId="42" applyNumberFormat="1" applyFont="1" applyFill="1" applyBorder="1" applyAlignment="1">
      <alignment horizontal="right" vertical="top"/>
      <protection/>
    </xf>
    <xf numFmtId="181" fontId="1" fillId="34" borderId="13" xfId="42" applyNumberFormat="1" applyFont="1" applyFill="1" applyBorder="1" applyAlignment="1">
      <alignment horizontal="right" vertical="top"/>
      <protection/>
    </xf>
    <xf numFmtId="182" fontId="1" fillId="34" borderId="13" xfId="42" applyNumberFormat="1" applyFont="1" applyFill="1" applyBorder="1" applyAlignment="1">
      <alignment horizontal="right" vertical="top"/>
      <protection/>
    </xf>
    <xf numFmtId="182" fontId="2" fillId="33" borderId="12" xfId="42" applyNumberFormat="1" applyFont="1" applyFill="1" applyBorder="1" applyAlignment="1">
      <alignment horizontal="right" vertical="top"/>
      <protection/>
    </xf>
    <xf numFmtId="176" fontId="1" fillId="34" borderId="12" xfId="42" applyNumberFormat="1" applyFont="1" applyFill="1" applyBorder="1" applyAlignment="1">
      <alignment horizontal="right" vertical="top"/>
      <protection/>
    </xf>
    <xf numFmtId="182" fontId="1" fillId="34" borderId="12" xfId="42" applyNumberFormat="1" applyFont="1" applyFill="1" applyBorder="1" applyAlignment="1">
      <alignment horizontal="right" vertical="top"/>
      <protection/>
    </xf>
    <xf numFmtId="0" fontId="4" fillId="0" borderId="0" xfId="42" applyFont="1" applyAlignment="1">
      <alignment horizontal="left" vertical="top"/>
      <protection/>
    </xf>
    <xf numFmtId="0" fontId="5" fillId="0" borderId="0" xfId="0" applyFont="1" applyAlignment="1">
      <alignment/>
    </xf>
    <xf numFmtId="0" fontId="7" fillId="0" borderId="0" xfId="42" applyFont="1" applyAlignment="1">
      <alignment horizontal="left" vertical="top"/>
      <protection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42" applyFont="1" applyBorder="1">
      <alignment/>
      <protection/>
    </xf>
    <xf numFmtId="0" fontId="2" fillId="33" borderId="10" xfId="42" applyFont="1" applyFill="1" applyBorder="1" applyAlignment="1">
      <alignment horizontal="left" vertical="top"/>
      <protection/>
    </xf>
    <xf numFmtId="0" fontId="6" fillId="33" borderId="10" xfId="42" applyFont="1" applyFill="1" applyBorder="1">
      <alignment/>
      <protection/>
    </xf>
    <xf numFmtId="0" fontId="2" fillId="33" borderId="11" xfId="42" applyFont="1" applyFill="1" applyBorder="1" applyAlignment="1">
      <alignment horizontal="left" vertical="top"/>
      <protection/>
    </xf>
    <xf numFmtId="0" fontId="6" fillId="33" borderId="11" xfId="42" applyFont="1" applyFill="1" applyBorder="1">
      <alignment/>
      <protection/>
    </xf>
    <xf numFmtId="178" fontId="2" fillId="33" borderId="13" xfId="42" applyNumberFormat="1" applyFont="1" applyFill="1" applyBorder="1" applyAlignment="1">
      <alignment horizontal="left" vertical="top"/>
      <protection/>
    </xf>
    <xf numFmtId="0" fontId="6" fillId="33" borderId="16" xfId="42" applyFont="1" applyFill="1" applyBorder="1">
      <alignment/>
      <protection/>
    </xf>
    <xf numFmtId="0" fontId="6" fillId="33" borderId="17" xfId="42" applyFont="1" applyFill="1" applyBorder="1">
      <alignment/>
      <protection/>
    </xf>
    <xf numFmtId="0" fontId="0" fillId="34" borderId="14" xfId="42" applyFont="1" applyFill="1" applyBorder="1">
      <alignment/>
      <protection/>
    </xf>
    <xf numFmtId="0" fontId="6" fillId="33" borderId="0" xfId="42" applyFont="1" applyFill="1" applyBorder="1">
      <alignment/>
      <protection/>
    </xf>
    <xf numFmtId="0" fontId="6" fillId="33" borderId="14" xfId="42" applyFont="1" applyFill="1" applyBorder="1">
      <alignment/>
      <protection/>
    </xf>
    <xf numFmtId="0" fontId="0" fillId="35" borderId="10" xfId="42" applyFont="1" applyFill="1" applyBorder="1">
      <alignment/>
      <protection/>
    </xf>
    <xf numFmtId="178" fontId="2" fillId="33" borderId="12" xfId="42" applyNumberFormat="1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/>
    </xf>
    <xf numFmtId="0" fontId="8" fillId="0" borderId="13" xfId="42" applyFont="1" applyBorder="1" applyAlignment="1">
      <alignment horizontal="center" vertical="center"/>
      <protection/>
    </xf>
    <xf numFmtId="0" fontId="6" fillId="33" borderId="12" xfId="42" applyFont="1" applyFill="1" applyBorder="1">
      <alignment/>
      <protection/>
    </xf>
    <xf numFmtId="174" fontId="1" fillId="34" borderId="13" xfId="42" applyNumberFormat="1" applyFont="1" applyFill="1" applyBorder="1" applyAlignment="1">
      <alignment horizontal="left" vertical="top"/>
      <protection/>
    </xf>
    <xf numFmtId="0" fontId="6" fillId="33" borderId="13" xfId="42" applyFont="1" applyFill="1" applyBorder="1">
      <alignment/>
      <protection/>
    </xf>
    <xf numFmtId="180" fontId="1" fillId="34" borderId="12" xfId="42" applyNumberFormat="1" applyFont="1" applyFill="1" applyBorder="1" applyAlignment="1">
      <alignment horizontal="left" vertical="top"/>
      <protection/>
    </xf>
    <xf numFmtId="180" fontId="1" fillId="34" borderId="13" xfId="42" applyNumberFormat="1" applyFont="1" applyFill="1" applyBorder="1" applyAlignment="1">
      <alignment horizontal="left" vertical="top"/>
      <protection/>
    </xf>
    <xf numFmtId="0" fontId="0" fillId="34" borderId="17" xfId="42" applyFont="1" applyFill="1" applyBorder="1">
      <alignment/>
      <protection/>
    </xf>
    <xf numFmtId="0" fontId="0" fillId="0" borderId="17" xfId="42" applyFont="1" applyBorder="1">
      <alignment/>
      <protection/>
    </xf>
    <xf numFmtId="0" fontId="0" fillId="34" borderId="16" xfId="42" applyFont="1" applyFill="1" applyBorder="1">
      <alignment/>
      <protection/>
    </xf>
    <xf numFmtId="0" fontId="6" fillId="33" borderId="18" xfId="42" applyFont="1" applyFill="1" applyBorder="1">
      <alignment/>
      <protection/>
    </xf>
    <xf numFmtId="0" fontId="0" fillId="34" borderId="19" xfId="42" applyFont="1" applyFill="1" applyBorder="1">
      <alignment/>
      <protection/>
    </xf>
    <xf numFmtId="175" fontId="3" fillId="0" borderId="18" xfId="42" applyNumberFormat="1" applyFont="1" applyBorder="1" applyAlignment="1">
      <alignment horizontal="left" vertical="top"/>
      <protection/>
    </xf>
    <xf numFmtId="0" fontId="0" fillId="0" borderId="15" xfId="42" applyFont="1" applyBorder="1">
      <alignment/>
      <protection/>
    </xf>
    <xf numFmtId="177" fontId="3" fillId="0" borderId="18" xfId="42" applyNumberFormat="1" applyFont="1" applyBorder="1" applyAlignment="1">
      <alignment horizontal="left" vertical="top"/>
      <protection/>
    </xf>
    <xf numFmtId="0" fontId="6" fillId="33" borderId="19" xfId="42" applyFont="1" applyFill="1" applyBorder="1">
      <alignment/>
      <protection/>
    </xf>
    <xf numFmtId="175" fontId="3" fillId="0" borderId="19" xfId="42" applyNumberFormat="1" applyFont="1" applyBorder="1" applyAlignment="1">
      <alignment horizontal="left" vertical="top"/>
      <protection/>
    </xf>
    <xf numFmtId="0" fontId="0" fillId="34" borderId="18" xfId="42" applyFont="1" applyFill="1" applyBorder="1">
      <alignment/>
      <protection/>
    </xf>
    <xf numFmtId="0" fontId="0" fillId="34" borderId="20" xfId="42" applyFont="1" applyFill="1" applyBorder="1">
      <alignment/>
      <protection/>
    </xf>
    <xf numFmtId="0" fontId="6" fillId="33" borderId="15" xfId="42" applyFont="1" applyFill="1" applyBorder="1">
      <alignment/>
      <protection/>
    </xf>
    <xf numFmtId="0" fontId="6" fillId="33" borderId="20" xfId="42" applyFont="1" applyFill="1" applyBorder="1">
      <alignment/>
      <protection/>
    </xf>
    <xf numFmtId="178" fontId="2" fillId="33" borderId="10" xfId="42" applyNumberFormat="1" applyFont="1" applyFill="1" applyBorder="1" applyAlignment="1">
      <alignment horizontal="left" vertical="top"/>
      <protection/>
    </xf>
    <xf numFmtId="182" fontId="2" fillId="33" borderId="10" xfId="42" applyNumberFormat="1" applyFont="1" applyFill="1" applyBorder="1" applyAlignment="1">
      <alignment horizontal="right" vertical="top"/>
      <protection/>
    </xf>
    <xf numFmtId="178" fontId="2" fillId="33" borderId="11" xfId="42" applyNumberFormat="1" applyFont="1" applyFill="1" applyBorder="1" applyAlignment="1">
      <alignment horizontal="left" vertical="top"/>
      <protection/>
    </xf>
    <xf numFmtId="182" fontId="2" fillId="33" borderId="11" xfId="42" applyNumberFormat="1" applyFont="1" applyFill="1" applyBorder="1" applyAlignment="1">
      <alignment horizontal="right" vertical="top"/>
      <protection/>
    </xf>
    <xf numFmtId="172" fontId="2" fillId="33" borderId="13" xfId="42" applyNumberFormat="1" applyFont="1" applyFill="1" applyBorder="1" applyAlignment="1">
      <alignment horizontal="left" vertical="top"/>
      <protection/>
    </xf>
    <xf numFmtId="0" fontId="2" fillId="0" borderId="0" xfId="42" applyFont="1" applyAlignment="1">
      <alignment horizontal="right" vertical="top"/>
      <protection/>
    </xf>
    <xf numFmtId="184" fontId="2" fillId="0" borderId="0" xfId="42" applyNumberFormat="1" applyFont="1" applyAlignment="1">
      <alignment horizontal="right" vertical="top"/>
      <protection/>
    </xf>
    <xf numFmtId="0" fontId="8" fillId="0" borderId="17" xfId="42" applyFont="1" applyBorder="1" applyAlignment="1">
      <alignment horizontal="center" vertical="center"/>
      <protection/>
    </xf>
    <xf numFmtId="0" fontId="8" fillId="0" borderId="19" xfId="42" applyFont="1" applyBorder="1" applyAlignment="1">
      <alignment horizontal="center" vertical="center"/>
      <protection/>
    </xf>
    <xf numFmtId="0" fontId="0" fillId="0" borderId="17" xfId="42" applyFont="1" applyBorder="1">
      <alignment/>
      <protection/>
    </xf>
    <xf numFmtId="175" fontId="1" fillId="0" borderId="19" xfId="42" applyNumberFormat="1" applyFont="1" applyBorder="1" applyAlignment="1">
      <alignment horizontal="left" vertical="top"/>
      <protection/>
    </xf>
    <xf numFmtId="0" fontId="1" fillId="0" borderId="13" xfId="42" applyFont="1" applyBorder="1" applyAlignment="1">
      <alignment horizontal="left" vertical="top"/>
      <protection/>
    </xf>
    <xf numFmtId="182" fontId="1" fillId="0" borderId="13" xfId="42" applyNumberFormat="1" applyFont="1" applyBorder="1" applyAlignment="1">
      <alignment horizontal="right" vertical="top"/>
      <protection/>
    </xf>
    <xf numFmtId="0" fontId="0" fillId="33" borderId="13" xfId="42" applyFont="1" applyFill="1" applyBorder="1">
      <alignment/>
      <protection/>
    </xf>
    <xf numFmtId="0" fontId="0" fillId="33" borderId="17" xfId="42" applyFont="1" applyFill="1" applyBorder="1">
      <alignment/>
      <protection/>
    </xf>
    <xf numFmtId="0" fontId="0" fillId="33" borderId="19" xfId="42" applyFont="1" applyFill="1" applyBorder="1">
      <alignment/>
      <protection/>
    </xf>
    <xf numFmtId="0" fontId="26" fillId="33" borderId="13" xfId="42" applyFont="1" applyFill="1" applyBorder="1" applyAlignment="1">
      <alignment horizontal="left" vertical="top"/>
      <protection/>
    </xf>
    <xf numFmtId="179" fontId="26" fillId="33" borderId="13" xfId="42" applyNumberFormat="1" applyFont="1" applyFill="1" applyBorder="1" applyAlignment="1">
      <alignment horizontal="right" vertical="top"/>
      <protection/>
    </xf>
    <xf numFmtId="177" fontId="1" fillId="0" borderId="18" xfId="42" applyNumberFormat="1" applyFont="1" applyBorder="1" applyAlignment="1">
      <alignment horizontal="left" vertical="top"/>
      <protection/>
    </xf>
    <xf numFmtId="0" fontId="1" fillId="0" borderId="12" xfId="42" applyFont="1" applyBorder="1" applyAlignment="1">
      <alignment horizontal="left" vertical="top"/>
      <protection/>
    </xf>
    <xf numFmtId="179" fontId="1" fillId="0" borderId="12" xfId="42" applyNumberFormat="1" applyFont="1" applyBorder="1" applyAlignment="1">
      <alignment horizontal="right" vertical="top"/>
      <protection/>
    </xf>
    <xf numFmtId="0" fontId="0" fillId="0" borderId="15" xfId="0" applyFont="1" applyBorder="1" applyAlignment="1">
      <alignment/>
    </xf>
    <xf numFmtId="0" fontId="1" fillId="0" borderId="10" xfId="42" applyFont="1" applyBorder="1" applyAlignment="1">
      <alignment horizontal="left" vertical="top"/>
      <protection/>
    </xf>
    <xf numFmtId="0" fontId="0" fillId="0" borderId="10" xfId="42" applyFont="1" applyBorder="1">
      <alignment/>
      <protection/>
    </xf>
    <xf numFmtId="0" fontId="0" fillId="0" borderId="15" xfId="42" applyFont="1" applyBorder="1">
      <alignment/>
      <protection/>
    </xf>
    <xf numFmtId="0" fontId="0" fillId="0" borderId="20" xfId="0" applyFont="1" applyBorder="1" applyAlignment="1">
      <alignment/>
    </xf>
    <xf numFmtId="0" fontId="1" fillId="0" borderId="11" xfId="42" applyFont="1" applyBorder="1" applyAlignment="1">
      <alignment horizontal="left" vertical="top"/>
      <protection/>
    </xf>
    <xf numFmtId="0" fontId="0" fillId="0" borderId="11" xfId="0" applyFont="1" applyBorder="1" applyAlignment="1">
      <alignment/>
    </xf>
    <xf numFmtId="0" fontId="0" fillId="0" borderId="16" xfId="42" applyFont="1" applyBorder="1">
      <alignment/>
      <protection/>
    </xf>
    <xf numFmtId="175" fontId="1" fillId="0" borderId="18" xfId="42" applyNumberFormat="1" applyFont="1" applyBorder="1" applyAlignment="1">
      <alignment horizontal="left" vertical="top"/>
      <protection/>
    </xf>
    <xf numFmtId="176" fontId="1" fillId="0" borderId="12" xfId="42" applyNumberFormat="1" applyFont="1" applyBorder="1" applyAlignment="1">
      <alignment horizontal="right" vertical="top"/>
      <protection/>
    </xf>
    <xf numFmtId="0" fontId="0" fillId="0" borderId="14" xfId="42" applyFont="1" applyBorder="1">
      <alignment/>
      <protection/>
    </xf>
    <xf numFmtId="0" fontId="0" fillId="0" borderId="20" xfId="42" applyFont="1" applyBorder="1">
      <alignment/>
      <protection/>
    </xf>
    <xf numFmtId="0" fontId="0" fillId="0" borderId="11" xfId="42" applyFont="1" applyBorder="1">
      <alignment/>
      <protection/>
    </xf>
    <xf numFmtId="182" fontId="1" fillId="0" borderId="12" xfId="42" applyNumberFormat="1" applyFont="1" applyBorder="1" applyAlignment="1">
      <alignment horizontal="right" vertical="top"/>
      <protection/>
    </xf>
    <xf numFmtId="0" fontId="0" fillId="0" borderId="0" xfId="42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81" fontId="1" fillId="0" borderId="12" xfId="42" applyNumberFormat="1" applyFont="1" applyBorder="1" applyAlignment="1">
      <alignment horizontal="right" vertical="top"/>
      <protection/>
    </xf>
    <xf numFmtId="0" fontId="0" fillId="35" borderId="10" xfId="42" applyFont="1" applyFill="1" applyBorder="1">
      <alignment/>
      <protection/>
    </xf>
    <xf numFmtId="180" fontId="1" fillId="34" borderId="10" xfId="42" applyNumberFormat="1" applyFont="1" applyFill="1" applyBorder="1" applyAlignment="1">
      <alignment horizontal="left" vertical="top"/>
      <protection/>
    </xf>
    <xf numFmtId="173" fontId="1" fillId="34" borderId="12" xfId="42" applyNumberFormat="1" applyFont="1" applyFill="1" applyBorder="1" applyAlignment="1">
      <alignment horizontal="right" vertical="top"/>
      <protection/>
    </xf>
    <xf numFmtId="0" fontId="0" fillId="34" borderId="10" xfId="42" applyFont="1" applyFill="1" applyBorder="1">
      <alignment/>
      <protection/>
    </xf>
    <xf numFmtId="0" fontId="0" fillId="34" borderId="0" xfId="42" applyFont="1" applyFill="1" applyBorder="1">
      <alignment/>
      <protection/>
    </xf>
    <xf numFmtId="0" fontId="0" fillId="34" borderId="15" xfId="42" applyFont="1" applyFill="1" applyBorder="1">
      <alignment/>
      <protection/>
    </xf>
    <xf numFmtId="0" fontId="1" fillId="34" borderId="10" xfId="42" applyFont="1" applyFill="1" applyBorder="1" applyAlignment="1">
      <alignment horizontal="left" vertical="top"/>
      <protection/>
    </xf>
    <xf numFmtId="173" fontId="1" fillId="0" borderId="13" xfId="42" applyNumberFormat="1" applyFont="1" applyBorder="1" applyAlignment="1">
      <alignment horizontal="right" vertical="top"/>
      <protection/>
    </xf>
    <xf numFmtId="176" fontId="1" fillId="0" borderId="13" xfId="42" applyNumberFormat="1" applyFont="1" applyBorder="1" applyAlignment="1">
      <alignment horizontal="right" vertical="top"/>
      <protection/>
    </xf>
    <xf numFmtId="181" fontId="1" fillId="34" borderId="12" xfId="42" applyNumberFormat="1" applyFont="1" applyFill="1" applyBorder="1" applyAlignment="1">
      <alignment horizontal="right" vertical="top"/>
      <protection/>
    </xf>
    <xf numFmtId="173" fontId="1" fillId="0" borderId="12" xfId="42" applyNumberFormat="1" applyFont="1" applyBorder="1" applyAlignment="1">
      <alignment horizontal="right" vertical="top"/>
      <protection/>
    </xf>
    <xf numFmtId="181" fontId="1" fillId="0" borderId="13" xfId="42" applyNumberFormat="1" applyFont="1" applyBorder="1" applyAlignment="1">
      <alignment horizontal="right" vertical="top"/>
      <protection/>
    </xf>
    <xf numFmtId="177" fontId="1" fillId="0" borderId="19" xfId="42" applyNumberFormat="1" applyFont="1" applyBorder="1" applyAlignment="1">
      <alignment horizontal="left" vertical="top"/>
      <protection/>
    </xf>
    <xf numFmtId="2" fontId="1" fillId="0" borderId="12" xfId="42" applyNumberFormat="1" applyFont="1" applyBorder="1" applyAlignment="1">
      <alignment horizontal="right" vertical="top"/>
      <protection/>
    </xf>
    <xf numFmtId="176" fontId="1" fillId="34" borderId="13" xfId="42" applyNumberFormat="1" applyFont="1" applyFill="1" applyBorder="1" applyAlignment="1">
      <alignment horizontal="right" vertical="top"/>
      <protection/>
    </xf>
    <xf numFmtId="180" fontId="1" fillId="35" borderId="10" xfId="42" applyNumberFormat="1" applyFont="1" applyFill="1" applyBorder="1" applyAlignment="1">
      <alignment horizontal="left" vertical="top"/>
      <protection/>
    </xf>
    <xf numFmtId="0" fontId="0" fillId="35" borderId="12" xfId="42" applyFont="1" applyFill="1" applyBorder="1">
      <alignment/>
      <protection/>
    </xf>
    <xf numFmtId="179" fontId="1" fillId="0" borderId="13" xfId="42" applyNumberFormat="1" applyFont="1" applyBorder="1" applyAlignment="1">
      <alignment horizontal="right" vertical="top"/>
      <protection/>
    </xf>
    <xf numFmtId="176" fontId="1" fillId="34" borderId="10" xfId="42" applyNumberFormat="1" applyFont="1" applyFill="1" applyBorder="1" applyAlignment="1">
      <alignment horizontal="right" vertical="top"/>
      <protection/>
    </xf>
    <xf numFmtId="0" fontId="0" fillId="0" borderId="21" xfId="42" applyFont="1" applyBorder="1">
      <alignment/>
      <protection/>
    </xf>
    <xf numFmtId="179" fontId="1" fillId="34" borderId="13" xfId="42" applyNumberFormat="1" applyFont="1" applyFill="1" applyBorder="1" applyAlignment="1">
      <alignment horizontal="right" vertical="top"/>
      <protection/>
    </xf>
    <xf numFmtId="180" fontId="1" fillId="35" borderId="11" xfId="42" applyNumberFormat="1" applyFont="1" applyFill="1" applyBorder="1" applyAlignment="1">
      <alignment horizontal="left" vertical="top"/>
      <protection/>
    </xf>
    <xf numFmtId="182" fontId="1" fillId="0" borderId="22" xfId="42" applyNumberFormat="1" applyFont="1" applyBorder="1" applyAlignment="1">
      <alignment horizontal="right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287</xdr:row>
      <xdr:rowOff>0</xdr:rowOff>
    </xdr:from>
    <xdr:to>
      <xdr:col>8</xdr:col>
      <xdr:colOff>0</xdr:colOff>
      <xdr:row>287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420225" y="472535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8"/>
  <sheetViews>
    <sheetView tabSelected="1" zoomScalePageLayoutView="0" workbookViewId="0" topLeftCell="A245">
      <selection activeCell="K270" sqref="K270"/>
    </sheetView>
  </sheetViews>
  <sheetFormatPr defaultColWidth="9.140625" defaultRowHeight="12.75"/>
  <cols>
    <col min="1" max="1" width="9.140625" style="0" customWidth="1" collapsed="1"/>
    <col min="2" max="2" width="9.8515625" style="0" customWidth="1"/>
    <col min="3" max="3" width="2.7109375" style="0" customWidth="1" collapsed="1"/>
    <col min="4" max="4" width="9.00390625" style="0" customWidth="1" collapsed="1"/>
    <col min="5" max="5" width="48.8515625" style="0" customWidth="1"/>
    <col min="6" max="6" width="23.421875" style="0" customWidth="1" collapsed="1"/>
    <col min="7" max="7" width="20.28125" style="0" customWidth="1"/>
    <col min="8" max="8" width="18.00390625" style="0" customWidth="1" collapsed="1"/>
  </cols>
  <sheetData>
    <row r="1" spans="1:7" ht="18">
      <c r="A1" s="27" t="s">
        <v>44</v>
      </c>
      <c r="B1" s="28"/>
      <c r="C1" s="28"/>
      <c r="D1" s="28"/>
      <c r="E1" s="28"/>
      <c r="F1" s="28"/>
      <c r="G1" s="29" t="s">
        <v>132</v>
      </c>
    </row>
    <row r="2" spans="1:7" ht="24.75" customHeight="1">
      <c r="A2" s="27" t="s">
        <v>42</v>
      </c>
      <c r="B2" s="28"/>
      <c r="C2" s="28"/>
      <c r="D2" s="28"/>
      <c r="E2" s="28"/>
      <c r="F2" s="28"/>
      <c r="G2" s="28"/>
    </row>
    <row r="3" spans="1:8" ht="15">
      <c r="A3" s="49" t="s">
        <v>127</v>
      </c>
      <c r="B3" s="49" t="s">
        <v>143</v>
      </c>
      <c r="C3" s="76" t="s">
        <v>56</v>
      </c>
      <c r="D3" s="77"/>
      <c r="E3" s="49" t="s">
        <v>140</v>
      </c>
      <c r="F3" s="49" t="s">
        <v>154</v>
      </c>
      <c r="G3" s="49" t="s">
        <v>155</v>
      </c>
      <c r="H3" s="49" t="s">
        <v>156</v>
      </c>
    </row>
    <row r="4" spans="1:8" ht="29.25" customHeight="1">
      <c r="A4" s="73">
        <v>10</v>
      </c>
      <c r="B4" s="50"/>
      <c r="C4" s="41"/>
      <c r="D4" s="58"/>
      <c r="E4" s="11" t="s">
        <v>120</v>
      </c>
      <c r="F4" s="12">
        <v>211809</v>
      </c>
      <c r="G4" s="12">
        <v>210100.72</v>
      </c>
      <c r="H4" s="12">
        <f>IF(F4="","",G4/F4)*100</f>
        <v>99.19348091912997</v>
      </c>
    </row>
    <row r="5" spans="1:8" ht="19.5" customHeight="1">
      <c r="A5" s="46"/>
      <c r="B5" s="51">
        <v>1095</v>
      </c>
      <c r="C5" s="55"/>
      <c r="D5" s="59"/>
      <c r="E5" s="13" t="s">
        <v>146</v>
      </c>
      <c r="F5" s="14">
        <v>211809</v>
      </c>
      <c r="G5" s="14">
        <v>210100.72</v>
      </c>
      <c r="H5" s="14">
        <f>IF(F5="","",G5/F5)*100</f>
        <v>99.19348091912997</v>
      </c>
    </row>
    <row r="6" spans="1:8" ht="12" customHeight="1">
      <c r="A6" s="1"/>
      <c r="B6" s="1"/>
      <c r="C6" s="35"/>
      <c r="D6" s="60">
        <v>750</v>
      </c>
      <c r="E6" s="3" t="s">
        <v>1</v>
      </c>
      <c r="F6" s="4">
        <v>3100</v>
      </c>
      <c r="G6" s="4">
        <v>1392.32</v>
      </c>
      <c r="H6" s="4">
        <f>IF(F6="","",G6/F6)*100</f>
        <v>44.913548387096775</v>
      </c>
    </row>
    <row r="7" spans="1:8" ht="12" customHeight="1">
      <c r="A7" s="1"/>
      <c r="B7" s="1"/>
      <c r="C7" s="10"/>
      <c r="D7" s="34"/>
      <c r="E7" s="5" t="s">
        <v>2</v>
      </c>
      <c r="F7" s="1"/>
      <c r="G7" s="1"/>
      <c r="H7" s="1"/>
    </row>
    <row r="8" spans="1:8" ht="12" customHeight="1">
      <c r="A8" s="1"/>
      <c r="B8" s="1"/>
      <c r="C8" s="10"/>
      <c r="D8" s="34"/>
      <c r="E8" s="5" t="s">
        <v>82</v>
      </c>
      <c r="F8" s="1"/>
      <c r="G8" s="1"/>
      <c r="H8" s="1"/>
    </row>
    <row r="9" spans="1:8" ht="12" customHeight="1">
      <c r="A9" s="1"/>
      <c r="B9" s="1"/>
      <c r="C9" s="10"/>
      <c r="D9" s="61"/>
      <c r="E9" s="5" t="s">
        <v>58</v>
      </c>
      <c r="F9" s="1"/>
      <c r="G9" s="1"/>
      <c r="H9" s="1"/>
    </row>
    <row r="10" spans="1:8" ht="12" customHeight="1">
      <c r="A10" s="33"/>
      <c r="B10" s="33"/>
      <c r="C10" s="32"/>
      <c r="D10" s="34"/>
      <c r="E10" s="5" t="s">
        <v>36</v>
      </c>
      <c r="F10" s="33"/>
      <c r="G10" s="33"/>
      <c r="H10" s="33"/>
    </row>
    <row r="11" spans="1:8" ht="12" customHeight="1">
      <c r="A11" s="33"/>
      <c r="B11" s="33"/>
      <c r="D11" s="34"/>
      <c r="E11" s="6" t="s">
        <v>5</v>
      </c>
      <c r="F11" s="31"/>
      <c r="G11" s="31"/>
      <c r="H11" s="31"/>
    </row>
    <row r="12" spans="1:8" ht="12" customHeight="1">
      <c r="A12" s="1"/>
      <c r="B12" s="1"/>
      <c r="C12" s="35"/>
      <c r="D12" s="62">
        <v>2010</v>
      </c>
      <c r="E12" s="3" t="s">
        <v>119</v>
      </c>
      <c r="F12" s="7">
        <v>208709</v>
      </c>
      <c r="G12" s="7">
        <v>208708.4</v>
      </c>
      <c r="H12" s="7">
        <f>IF(F12="","",G12/F12)*100</f>
        <v>99.99971251838684</v>
      </c>
    </row>
    <row r="13" spans="1:8" ht="12" customHeight="1">
      <c r="A13" s="1"/>
      <c r="B13" s="1"/>
      <c r="C13" s="10"/>
      <c r="D13" s="34"/>
      <c r="E13" s="5" t="s">
        <v>21</v>
      </c>
      <c r="F13" s="1"/>
      <c r="G13" s="1"/>
      <c r="H13" s="1"/>
    </row>
    <row r="14" spans="1:8" ht="12" customHeight="1">
      <c r="A14" s="1"/>
      <c r="B14" s="1"/>
      <c r="C14" s="10"/>
      <c r="D14" s="61"/>
      <c r="E14" s="5" t="s">
        <v>75</v>
      </c>
      <c r="F14" s="1"/>
      <c r="G14" s="1"/>
      <c r="H14" s="1"/>
    </row>
    <row r="15" spans="1:8" ht="12" customHeight="1">
      <c r="A15" s="33"/>
      <c r="B15" s="33"/>
      <c r="C15" s="32"/>
      <c r="D15" s="34"/>
      <c r="E15" s="5" t="s">
        <v>94</v>
      </c>
      <c r="F15" s="33"/>
      <c r="G15" s="33"/>
      <c r="H15" s="33"/>
    </row>
    <row r="16" spans="1:8" ht="12" customHeight="1">
      <c r="A16" s="33"/>
      <c r="B16" s="31"/>
      <c r="D16" s="34"/>
      <c r="E16" s="6" t="s">
        <v>33</v>
      </c>
      <c r="F16" s="33"/>
      <c r="G16" s="31"/>
      <c r="H16" s="31"/>
    </row>
    <row r="17" spans="1:8" ht="19.5" customHeight="1">
      <c r="A17" s="40">
        <v>600</v>
      </c>
      <c r="B17" s="52"/>
      <c r="C17" s="42"/>
      <c r="D17" s="63"/>
      <c r="E17" s="15" t="s">
        <v>157</v>
      </c>
      <c r="F17" s="16">
        <v>0</v>
      </c>
      <c r="G17" s="16">
        <v>11.6</v>
      </c>
      <c r="H17" s="16">
        <v>0</v>
      </c>
    </row>
    <row r="18" spans="1:8" ht="12" customHeight="1">
      <c r="A18" s="33"/>
      <c r="B18" s="51">
        <v>60016</v>
      </c>
      <c r="C18" s="55"/>
      <c r="D18" s="59"/>
      <c r="E18" s="13" t="s">
        <v>158</v>
      </c>
      <c r="F18" s="14">
        <v>0</v>
      </c>
      <c r="G18" s="14">
        <v>11.2</v>
      </c>
      <c r="H18" s="14">
        <v>0</v>
      </c>
    </row>
    <row r="19" spans="1:8" ht="12" customHeight="1">
      <c r="A19" s="33"/>
      <c r="B19" s="48"/>
      <c r="C19" s="78"/>
      <c r="D19" s="79">
        <v>970</v>
      </c>
      <c r="E19" s="80" t="s">
        <v>45</v>
      </c>
      <c r="F19" s="81">
        <v>0</v>
      </c>
      <c r="G19" s="81">
        <v>11.2</v>
      </c>
      <c r="H19" s="81">
        <v>0</v>
      </c>
    </row>
    <row r="20" spans="1:8" ht="12" customHeight="1">
      <c r="A20" s="33"/>
      <c r="B20" s="51">
        <v>60095</v>
      </c>
      <c r="C20" s="55"/>
      <c r="D20" s="59"/>
      <c r="E20" s="13" t="s">
        <v>146</v>
      </c>
      <c r="F20" s="14">
        <v>0</v>
      </c>
      <c r="G20" s="14">
        <v>0.4</v>
      </c>
      <c r="H20" s="14">
        <v>0</v>
      </c>
    </row>
    <row r="21" spans="1:8" ht="12" customHeight="1">
      <c r="A21" s="31"/>
      <c r="B21" s="48"/>
      <c r="C21" s="78"/>
      <c r="D21" s="79">
        <v>970</v>
      </c>
      <c r="E21" s="80" t="s">
        <v>45</v>
      </c>
      <c r="F21" s="81">
        <v>0</v>
      </c>
      <c r="G21" s="81">
        <v>0.4</v>
      </c>
      <c r="H21" s="81">
        <v>0</v>
      </c>
    </row>
    <row r="22" spans="1:8" ht="21" customHeight="1">
      <c r="A22" s="40">
        <v>630</v>
      </c>
      <c r="B22" s="82"/>
      <c r="C22" s="83"/>
      <c r="D22" s="84"/>
      <c r="E22" s="85" t="s">
        <v>123</v>
      </c>
      <c r="F22" s="86">
        <v>500</v>
      </c>
      <c r="G22" s="86">
        <v>0</v>
      </c>
      <c r="H22" s="86">
        <f>IF(F22="","",G22/F22)*100</f>
        <v>0</v>
      </c>
    </row>
    <row r="23" spans="1:8" ht="12" customHeight="1">
      <c r="A23" s="1"/>
      <c r="B23" s="53">
        <v>63003</v>
      </c>
      <c r="C23" s="57"/>
      <c r="D23" s="65"/>
      <c r="E23" s="17" t="s">
        <v>87</v>
      </c>
      <c r="F23" s="18">
        <v>500</v>
      </c>
      <c r="G23" s="18">
        <v>0</v>
      </c>
      <c r="H23" s="18">
        <f>IF(F23="","",G23/F23)*100</f>
        <v>0</v>
      </c>
    </row>
    <row r="24" spans="1:8" ht="12" customHeight="1">
      <c r="A24" s="1"/>
      <c r="B24" s="20"/>
      <c r="C24" s="43"/>
      <c r="D24" s="66"/>
      <c r="E24" s="19" t="s">
        <v>108</v>
      </c>
      <c r="F24" s="20"/>
      <c r="G24" s="20"/>
      <c r="H24" s="20"/>
    </row>
    <row r="25" spans="1:8" ht="12" customHeight="1">
      <c r="A25" s="1"/>
      <c r="B25" s="1"/>
      <c r="C25" s="35"/>
      <c r="D25" s="87">
        <v>2320</v>
      </c>
      <c r="E25" s="88" t="s">
        <v>85</v>
      </c>
      <c r="F25" s="89">
        <v>500</v>
      </c>
      <c r="G25" s="89">
        <v>0</v>
      </c>
      <c r="H25" s="89">
        <f>IF(F25="","",G25/F25)*100</f>
        <v>0</v>
      </c>
    </row>
    <row r="26" spans="1:8" ht="12" customHeight="1">
      <c r="A26" s="1"/>
      <c r="B26" s="1"/>
      <c r="C26" s="10"/>
      <c r="D26" s="90"/>
      <c r="E26" s="91" t="s">
        <v>103</v>
      </c>
      <c r="F26" s="92"/>
      <c r="G26" s="92"/>
      <c r="H26" s="92"/>
    </row>
    <row r="27" spans="1:8" ht="12" customHeight="1">
      <c r="A27" s="1"/>
      <c r="B27" s="1"/>
      <c r="C27" s="10"/>
      <c r="D27" s="93"/>
      <c r="E27" s="91" t="s">
        <v>60</v>
      </c>
      <c r="F27" s="92"/>
      <c r="G27" s="92"/>
      <c r="H27" s="92"/>
    </row>
    <row r="28" spans="1:8" ht="12" customHeight="1">
      <c r="A28" s="31"/>
      <c r="B28" s="31"/>
      <c r="C28" s="30"/>
      <c r="D28" s="94"/>
      <c r="E28" s="95" t="s">
        <v>67</v>
      </c>
      <c r="F28" s="96"/>
      <c r="G28" s="96"/>
      <c r="H28" s="96"/>
    </row>
    <row r="29" spans="1:8" ht="20.25" customHeight="1">
      <c r="A29" s="40">
        <v>700</v>
      </c>
      <c r="B29" s="50"/>
      <c r="C29" s="41"/>
      <c r="D29" s="58"/>
      <c r="E29" s="11" t="s">
        <v>7</v>
      </c>
      <c r="F29" s="21">
        <v>1424531</v>
      </c>
      <c r="G29" s="21">
        <v>178684.11</v>
      </c>
      <c r="H29" s="21">
        <f>IF(F29="","",G29/F29)*100</f>
        <v>12.543364096674626</v>
      </c>
    </row>
    <row r="30" spans="1:8" ht="15.75" customHeight="1">
      <c r="A30" s="46"/>
      <c r="B30" s="54">
        <v>70005</v>
      </c>
      <c r="C30" s="55"/>
      <c r="D30" s="59"/>
      <c r="E30" s="13" t="s">
        <v>12</v>
      </c>
      <c r="F30" s="22">
        <v>1424531</v>
      </c>
      <c r="G30" s="22">
        <v>178684.11</v>
      </c>
      <c r="H30" s="22">
        <f>IF(F30="","",G30/F30)*100</f>
        <v>12.543364096674626</v>
      </c>
    </row>
    <row r="31" spans="1:8" ht="12" customHeight="1">
      <c r="A31" s="1"/>
      <c r="B31" s="1"/>
      <c r="C31" s="97"/>
      <c r="D31" s="98">
        <v>470</v>
      </c>
      <c r="E31" s="88" t="s">
        <v>86</v>
      </c>
      <c r="F31" s="99">
        <v>2200</v>
      </c>
      <c r="G31" s="99">
        <v>843.73</v>
      </c>
      <c r="H31" s="99">
        <f>IF(F31="","",G31/F31)*100</f>
        <v>38.35136363636364</v>
      </c>
    </row>
    <row r="32" spans="1:8" ht="12" customHeight="1">
      <c r="A32" s="1"/>
      <c r="B32" s="1"/>
      <c r="C32" s="100"/>
      <c r="D32" s="101"/>
      <c r="E32" s="95" t="s">
        <v>77</v>
      </c>
      <c r="F32" s="102"/>
      <c r="G32" s="102"/>
      <c r="H32" s="102"/>
    </row>
    <row r="33" spans="1:8" ht="12" customHeight="1">
      <c r="A33" s="1"/>
      <c r="B33" s="1"/>
      <c r="C33" s="97"/>
      <c r="D33" s="98">
        <v>750</v>
      </c>
      <c r="E33" s="88" t="s">
        <v>1</v>
      </c>
      <c r="F33" s="103">
        <v>80271</v>
      </c>
      <c r="G33" s="103">
        <v>42442.67</v>
      </c>
      <c r="H33" s="103">
        <f>IF(F33="","",G33/F33)*100</f>
        <v>52.87422605922437</v>
      </c>
    </row>
    <row r="34" spans="1:8" ht="12" customHeight="1">
      <c r="A34" s="1"/>
      <c r="B34" s="1"/>
      <c r="C34" s="104"/>
      <c r="D34" s="90"/>
      <c r="E34" s="91" t="s">
        <v>2</v>
      </c>
      <c r="F34" s="92"/>
      <c r="G34" s="92"/>
      <c r="H34" s="92"/>
    </row>
    <row r="35" spans="1:8" ht="12" customHeight="1">
      <c r="A35" s="1"/>
      <c r="B35" s="1"/>
      <c r="C35" s="104"/>
      <c r="D35" s="90"/>
      <c r="E35" s="91" t="s">
        <v>82</v>
      </c>
      <c r="F35" s="92"/>
      <c r="G35" s="92"/>
      <c r="H35" s="92"/>
    </row>
    <row r="36" spans="1:8" ht="12" customHeight="1">
      <c r="A36" s="1"/>
      <c r="B36" s="1"/>
      <c r="C36" s="104"/>
      <c r="D36" s="93"/>
      <c r="E36" s="91" t="s">
        <v>58</v>
      </c>
      <c r="F36" s="92"/>
      <c r="G36" s="92"/>
      <c r="H36" s="92"/>
    </row>
    <row r="37" spans="1:8" ht="12" customHeight="1">
      <c r="A37" s="33"/>
      <c r="B37" s="33"/>
      <c r="C37" s="105"/>
      <c r="D37" s="90"/>
      <c r="E37" s="91" t="s">
        <v>36</v>
      </c>
      <c r="F37" s="48"/>
      <c r="G37" s="48"/>
      <c r="H37" s="48"/>
    </row>
    <row r="38" spans="1:8" ht="12" customHeight="1">
      <c r="A38" s="33"/>
      <c r="B38" s="33"/>
      <c r="C38" s="106"/>
      <c r="D38" s="90"/>
      <c r="E38" s="91" t="s">
        <v>5</v>
      </c>
      <c r="F38" s="96"/>
      <c r="G38" s="96"/>
      <c r="H38" s="48"/>
    </row>
    <row r="39" spans="1:8" ht="12" customHeight="1">
      <c r="A39" s="1"/>
      <c r="B39" s="1"/>
      <c r="C39" s="97"/>
      <c r="D39" s="98">
        <v>760</v>
      </c>
      <c r="E39" s="88" t="s">
        <v>24</v>
      </c>
      <c r="F39" s="103">
        <v>10800</v>
      </c>
      <c r="G39" s="103">
        <v>5960.76</v>
      </c>
      <c r="H39" s="103">
        <f>IF(F39="","",G39/F39)*100</f>
        <v>55.19222222222222</v>
      </c>
    </row>
    <row r="40" spans="1:8" ht="12" customHeight="1">
      <c r="A40" s="1"/>
      <c r="B40" s="1"/>
      <c r="C40" s="104"/>
      <c r="D40" s="93"/>
      <c r="E40" s="91" t="s">
        <v>101</v>
      </c>
      <c r="F40" s="92"/>
      <c r="G40" s="92"/>
      <c r="H40" s="92"/>
    </row>
    <row r="41" spans="1:8" ht="12" customHeight="1">
      <c r="A41" s="33"/>
      <c r="B41" s="33"/>
      <c r="C41" s="107"/>
      <c r="D41" s="94"/>
      <c r="E41" s="95" t="s">
        <v>48</v>
      </c>
      <c r="F41" s="96"/>
      <c r="G41" s="96"/>
      <c r="H41" s="96"/>
    </row>
    <row r="42" spans="1:8" ht="12" customHeight="1">
      <c r="A42" s="1"/>
      <c r="B42" s="1"/>
      <c r="C42" s="97"/>
      <c r="D42" s="98">
        <v>770</v>
      </c>
      <c r="E42" s="88" t="s">
        <v>136</v>
      </c>
      <c r="F42" s="108">
        <v>1329260</v>
      </c>
      <c r="G42" s="108">
        <v>127779.35</v>
      </c>
      <c r="H42" s="108">
        <f>IF(F42="","",G42/F42)*100</f>
        <v>9.612818410243294</v>
      </c>
    </row>
    <row r="43" spans="1:8" ht="12" customHeight="1">
      <c r="A43" s="1"/>
      <c r="B43" s="1"/>
      <c r="C43" s="104"/>
      <c r="D43" s="93"/>
      <c r="E43" s="91" t="s">
        <v>125</v>
      </c>
      <c r="F43" s="92"/>
      <c r="G43" s="92"/>
      <c r="H43" s="92"/>
    </row>
    <row r="44" spans="1:8" ht="12" customHeight="1">
      <c r="A44" s="33"/>
      <c r="B44" s="33"/>
      <c r="C44" s="107"/>
      <c r="D44" s="94"/>
      <c r="E44" s="95" t="s">
        <v>25</v>
      </c>
      <c r="F44" s="96"/>
      <c r="G44" s="96"/>
      <c r="H44" s="96"/>
    </row>
    <row r="45" spans="1:8" ht="12" customHeight="1">
      <c r="A45" s="1"/>
      <c r="B45" s="1"/>
      <c r="C45" s="97"/>
      <c r="D45" s="98">
        <v>870</v>
      </c>
      <c r="E45" s="88" t="s">
        <v>81</v>
      </c>
      <c r="F45" s="99">
        <v>2000</v>
      </c>
      <c r="G45" s="99">
        <v>1471.6</v>
      </c>
      <c r="H45" s="99">
        <f>IF(F45="","",G45/F45)*100</f>
        <v>73.58</v>
      </c>
    </row>
    <row r="46" spans="1:8" ht="12" customHeight="1">
      <c r="A46" s="1"/>
      <c r="B46" s="1"/>
      <c r="C46" s="100"/>
      <c r="D46" s="101"/>
      <c r="E46" s="95" t="s">
        <v>141</v>
      </c>
      <c r="F46" s="102"/>
      <c r="G46" s="102"/>
      <c r="H46" s="102"/>
    </row>
    <row r="47" spans="1:8" ht="12" customHeight="1">
      <c r="A47" s="1"/>
      <c r="B47" s="1"/>
      <c r="C47" s="78"/>
      <c r="D47" s="79">
        <v>920</v>
      </c>
      <c r="E47" s="80" t="s">
        <v>65</v>
      </c>
      <c r="F47" s="81">
        <v>0</v>
      </c>
      <c r="G47" s="81">
        <v>186</v>
      </c>
      <c r="H47" s="81">
        <v>0</v>
      </c>
    </row>
    <row r="48" spans="1:8" ht="18.75" customHeight="1">
      <c r="A48" s="40">
        <v>750</v>
      </c>
      <c r="B48" s="50"/>
      <c r="C48" s="41"/>
      <c r="D48" s="58"/>
      <c r="E48" s="11" t="s">
        <v>10</v>
      </c>
      <c r="F48" s="12">
        <v>104300</v>
      </c>
      <c r="G48" s="12">
        <v>41959.9</v>
      </c>
      <c r="H48" s="12">
        <f>IF(F48="","",G48/F48)*100</f>
        <v>40.23000958772771</v>
      </c>
    </row>
    <row r="49" spans="1:8" ht="15.75" customHeight="1">
      <c r="A49" s="46"/>
      <c r="B49" s="54">
        <v>75011</v>
      </c>
      <c r="C49" s="55"/>
      <c r="D49" s="59"/>
      <c r="E49" s="13" t="s">
        <v>64</v>
      </c>
      <c r="F49" s="23">
        <v>58300</v>
      </c>
      <c r="G49" s="23">
        <v>28747</v>
      </c>
      <c r="H49" s="23">
        <f>IF(F49="","",G49/F49)*100</f>
        <v>49.308747855917666</v>
      </c>
    </row>
    <row r="50" spans="1:8" ht="12" customHeight="1">
      <c r="A50" s="1"/>
      <c r="B50" s="1"/>
      <c r="C50" s="35"/>
      <c r="D50" s="87">
        <v>2010</v>
      </c>
      <c r="E50" s="88" t="s">
        <v>119</v>
      </c>
      <c r="F50" s="103">
        <v>58300</v>
      </c>
      <c r="G50" s="103">
        <v>28747</v>
      </c>
      <c r="H50" s="103">
        <f>IF(F50="","",G50/F50)*100</f>
        <v>49.308747855917666</v>
      </c>
    </row>
    <row r="51" spans="1:8" ht="12" customHeight="1">
      <c r="A51" s="1"/>
      <c r="B51" s="1"/>
      <c r="C51" s="10"/>
      <c r="D51" s="90"/>
      <c r="E51" s="91" t="s">
        <v>21</v>
      </c>
      <c r="F51" s="92"/>
      <c r="G51" s="92"/>
      <c r="H51" s="92"/>
    </row>
    <row r="52" spans="1:8" ht="12" customHeight="1">
      <c r="A52" s="1"/>
      <c r="B52" s="1"/>
      <c r="C52" s="10"/>
      <c r="D52" s="93"/>
      <c r="E52" s="91" t="s">
        <v>75</v>
      </c>
      <c r="F52" s="92"/>
      <c r="G52" s="92"/>
      <c r="H52" s="92"/>
    </row>
    <row r="53" spans="1:8" ht="12" customHeight="1">
      <c r="A53" s="33"/>
      <c r="B53" s="33"/>
      <c r="C53" s="32"/>
      <c r="D53" s="90"/>
      <c r="E53" s="91" t="s">
        <v>94</v>
      </c>
      <c r="F53" s="48"/>
      <c r="G53" s="48"/>
      <c r="H53" s="48"/>
    </row>
    <row r="54" spans="1:8" ht="12" customHeight="1">
      <c r="A54" s="33"/>
      <c r="B54" s="33"/>
      <c r="C54" s="32"/>
      <c r="D54" s="90"/>
      <c r="E54" s="91" t="s">
        <v>33</v>
      </c>
      <c r="F54" s="48"/>
      <c r="G54" s="48"/>
      <c r="H54" s="48"/>
    </row>
    <row r="55" spans="1:8" ht="12" customHeight="1">
      <c r="A55" s="48"/>
      <c r="B55" s="54">
        <v>75023</v>
      </c>
      <c r="C55" s="55"/>
      <c r="D55" s="59"/>
      <c r="E55" s="13" t="s">
        <v>159</v>
      </c>
      <c r="F55" s="23">
        <v>0</v>
      </c>
      <c r="G55" s="23">
        <v>632.99</v>
      </c>
      <c r="H55" s="23">
        <v>0</v>
      </c>
    </row>
    <row r="56" spans="1:8" ht="12" customHeight="1">
      <c r="A56" s="33"/>
      <c r="B56" s="1"/>
      <c r="C56" s="56"/>
      <c r="D56" s="79">
        <v>970</v>
      </c>
      <c r="E56" s="80" t="s">
        <v>45</v>
      </c>
      <c r="F56" s="81">
        <v>0</v>
      </c>
      <c r="G56" s="81">
        <v>632.99</v>
      </c>
      <c r="H56" s="81">
        <v>0</v>
      </c>
    </row>
    <row r="57" spans="1:8" ht="14.25" customHeight="1">
      <c r="A57" s="1"/>
      <c r="B57" s="54">
        <v>75095</v>
      </c>
      <c r="C57" s="55"/>
      <c r="D57" s="59"/>
      <c r="E57" s="13" t="s">
        <v>146</v>
      </c>
      <c r="F57" s="23">
        <v>46000</v>
      </c>
      <c r="G57" s="23">
        <v>12579.91</v>
      </c>
      <c r="H57" s="23">
        <f>IF(F57="","",G57/F57)*100</f>
        <v>27.34763043478261</v>
      </c>
    </row>
    <row r="58" spans="1:8" ht="16.5" customHeight="1">
      <c r="A58" s="1"/>
      <c r="B58" s="1"/>
      <c r="C58" s="56"/>
      <c r="D58" s="79">
        <v>970</v>
      </c>
      <c r="E58" s="80" t="s">
        <v>45</v>
      </c>
      <c r="F58" s="81">
        <v>46000</v>
      </c>
      <c r="G58" s="81">
        <v>12579.91</v>
      </c>
      <c r="H58" s="81">
        <f>IF(F58="","",G58/F58)*100</f>
        <v>27.34763043478261</v>
      </c>
    </row>
    <row r="59" spans="1:8" ht="18.75" customHeight="1">
      <c r="A59" s="47">
        <v>751</v>
      </c>
      <c r="B59" s="50"/>
      <c r="C59" s="41"/>
      <c r="D59" s="58"/>
      <c r="E59" s="11" t="s">
        <v>26</v>
      </c>
      <c r="F59" s="24">
        <v>19702</v>
      </c>
      <c r="G59" s="24">
        <v>19049</v>
      </c>
      <c r="H59" s="24">
        <f>IF(F59="","",G59/F59)*100</f>
        <v>96.68561567353568</v>
      </c>
    </row>
    <row r="60" spans="1:8" ht="17.25" customHeight="1">
      <c r="A60" s="37"/>
      <c r="B60" s="37"/>
      <c r="C60" s="44"/>
      <c r="D60" s="67"/>
      <c r="E60" s="36" t="s">
        <v>50</v>
      </c>
      <c r="F60" s="37"/>
      <c r="G60" s="37"/>
      <c r="H60" s="37"/>
    </row>
    <row r="61" spans="1:8" ht="15.75">
      <c r="A61" s="39"/>
      <c r="B61" s="39"/>
      <c r="C61" s="45"/>
      <c r="D61" s="68"/>
      <c r="E61" s="38" t="s">
        <v>80</v>
      </c>
      <c r="F61" s="39"/>
      <c r="G61" s="39"/>
      <c r="H61" s="39"/>
    </row>
    <row r="62" spans="1:8" ht="12" customHeight="1">
      <c r="A62" s="1"/>
      <c r="B62" s="53">
        <v>75101</v>
      </c>
      <c r="C62" s="57"/>
      <c r="D62" s="65"/>
      <c r="E62" s="17" t="s">
        <v>26</v>
      </c>
      <c r="F62" s="25">
        <v>1040</v>
      </c>
      <c r="G62" s="25">
        <v>522</v>
      </c>
      <c r="H62" s="25">
        <f>IF(F62="","",G62/F62)*100</f>
        <v>50.19230769230769</v>
      </c>
    </row>
    <row r="63" spans="1:8" ht="12" customHeight="1">
      <c r="A63" s="1"/>
      <c r="B63" s="20"/>
      <c r="C63" s="43"/>
      <c r="D63" s="66"/>
      <c r="E63" s="19" t="s">
        <v>50</v>
      </c>
      <c r="F63" s="20"/>
      <c r="G63" s="20"/>
      <c r="H63" s="20"/>
    </row>
    <row r="64" spans="1:8" ht="12" customHeight="1">
      <c r="A64" s="1"/>
      <c r="B64" s="1"/>
      <c r="C64" s="97"/>
      <c r="D64" s="87">
        <v>2010</v>
      </c>
      <c r="E64" s="88" t="s">
        <v>119</v>
      </c>
      <c r="F64" s="99">
        <v>1040</v>
      </c>
      <c r="G64" s="99">
        <v>522</v>
      </c>
      <c r="H64" s="99">
        <f>IF(F64="","",G64/F64)*100</f>
        <v>50.19230769230769</v>
      </c>
    </row>
    <row r="65" spans="1:8" ht="12" customHeight="1">
      <c r="A65" s="1"/>
      <c r="B65" s="1"/>
      <c r="C65" s="104"/>
      <c r="D65" s="90"/>
      <c r="E65" s="91" t="s">
        <v>21</v>
      </c>
      <c r="F65" s="92"/>
      <c r="G65" s="92"/>
      <c r="H65" s="92"/>
    </row>
    <row r="66" spans="1:8" ht="12" customHeight="1">
      <c r="A66" s="1"/>
      <c r="B66" s="1"/>
      <c r="C66" s="104"/>
      <c r="D66" s="93"/>
      <c r="E66" s="91" t="s">
        <v>75</v>
      </c>
      <c r="F66" s="92"/>
      <c r="G66" s="92"/>
      <c r="H66" s="92"/>
    </row>
    <row r="67" spans="1:8" ht="12" customHeight="1">
      <c r="A67" s="33"/>
      <c r="B67" s="33"/>
      <c r="C67" s="105"/>
      <c r="D67" s="90"/>
      <c r="E67" s="91" t="s">
        <v>94</v>
      </c>
      <c r="F67" s="48"/>
      <c r="G67" s="48"/>
      <c r="H67" s="48"/>
    </row>
    <row r="68" spans="1:8" ht="12" customHeight="1">
      <c r="A68" s="33"/>
      <c r="B68" s="33"/>
      <c r="C68" s="107"/>
      <c r="D68" s="90"/>
      <c r="E68" s="91" t="s">
        <v>33</v>
      </c>
      <c r="F68" s="48"/>
      <c r="G68" s="48"/>
      <c r="H68" s="48"/>
    </row>
    <row r="69" spans="1:8" ht="12" customHeight="1">
      <c r="A69" s="1"/>
      <c r="B69" s="53">
        <v>75107</v>
      </c>
      <c r="C69" s="57"/>
      <c r="D69" s="65"/>
      <c r="E69" s="17" t="s">
        <v>11</v>
      </c>
      <c r="F69" s="26">
        <v>18662</v>
      </c>
      <c r="G69" s="26">
        <v>18527</v>
      </c>
      <c r="H69" s="26">
        <f>IF(F69="","",G69/F69)*100</f>
        <v>99.2766048655021</v>
      </c>
    </row>
    <row r="70" spans="1:8" ht="12" customHeight="1">
      <c r="A70" s="1"/>
      <c r="B70" s="20"/>
      <c r="C70" s="43"/>
      <c r="D70" s="66"/>
      <c r="E70" s="19" t="s">
        <v>3</v>
      </c>
      <c r="F70" s="20"/>
      <c r="G70" s="20"/>
      <c r="H70" s="20"/>
    </row>
    <row r="71" spans="1:8" ht="12" customHeight="1">
      <c r="A71" s="1"/>
      <c r="B71" s="1"/>
      <c r="C71" s="97"/>
      <c r="D71" s="87">
        <v>2010</v>
      </c>
      <c r="E71" s="88" t="s">
        <v>119</v>
      </c>
      <c r="F71" s="103">
        <v>18662</v>
      </c>
      <c r="G71" s="103">
        <v>18527</v>
      </c>
      <c r="H71" s="103">
        <f>IF(F71="","",G71/F71)*100</f>
        <v>99.2766048655021</v>
      </c>
    </row>
    <row r="72" spans="1:8" ht="12" customHeight="1">
      <c r="A72" s="1"/>
      <c r="B72" s="1"/>
      <c r="C72" s="104"/>
      <c r="D72" s="90"/>
      <c r="E72" s="91" t="s">
        <v>21</v>
      </c>
      <c r="F72" s="92"/>
      <c r="G72" s="92"/>
      <c r="H72" s="92"/>
    </row>
    <row r="73" spans="1:8" ht="12" customHeight="1">
      <c r="A73" s="1"/>
      <c r="B73" s="1"/>
      <c r="C73" s="104"/>
      <c r="D73" s="93"/>
      <c r="E73" s="91" t="s">
        <v>75</v>
      </c>
      <c r="F73" s="92"/>
      <c r="G73" s="92"/>
      <c r="H73" s="92"/>
    </row>
    <row r="74" spans="1:8" ht="12" customHeight="1">
      <c r="A74" s="33"/>
      <c r="B74" s="33"/>
      <c r="C74" s="105"/>
      <c r="D74" s="90"/>
      <c r="E74" s="91" t="s">
        <v>94</v>
      </c>
      <c r="F74" s="48"/>
      <c r="G74" s="48"/>
      <c r="H74" s="48"/>
    </row>
    <row r="75" spans="1:8" ht="12" customHeight="1">
      <c r="A75" s="31"/>
      <c r="B75" s="31"/>
      <c r="C75" s="106"/>
      <c r="D75" s="90"/>
      <c r="E75" s="95" t="s">
        <v>33</v>
      </c>
      <c r="F75" s="96"/>
      <c r="G75" s="96"/>
      <c r="H75" s="96"/>
    </row>
    <row r="76" spans="1:8" ht="15.75">
      <c r="A76" s="40">
        <v>754</v>
      </c>
      <c r="B76" s="50"/>
      <c r="C76" s="41"/>
      <c r="D76" s="58"/>
      <c r="E76" s="11" t="s">
        <v>160</v>
      </c>
      <c r="F76" s="24">
        <v>0</v>
      </c>
      <c r="G76" s="24">
        <v>359.81</v>
      </c>
      <c r="H76" s="24">
        <v>0</v>
      </c>
    </row>
    <row r="77" spans="1:8" ht="11.25" customHeight="1">
      <c r="A77" s="109"/>
      <c r="B77" s="54">
        <v>75412</v>
      </c>
      <c r="C77" s="55"/>
      <c r="D77" s="59"/>
      <c r="E77" s="13" t="s">
        <v>161</v>
      </c>
      <c r="F77" s="23">
        <v>0</v>
      </c>
      <c r="G77" s="23">
        <v>359.81</v>
      </c>
      <c r="H77" s="23">
        <v>0</v>
      </c>
    </row>
    <row r="78" spans="1:8" ht="11.25" customHeight="1">
      <c r="A78" s="109"/>
      <c r="B78" s="92"/>
      <c r="C78" s="78"/>
      <c r="D78" s="79">
        <v>970</v>
      </c>
      <c r="E78" s="80" t="s">
        <v>45</v>
      </c>
      <c r="F78" s="81">
        <v>0</v>
      </c>
      <c r="G78" s="81">
        <v>359.81</v>
      </c>
      <c r="H78" s="81">
        <v>0</v>
      </c>
    </row>
    <row r="79" spans="1:8" ht="15.75">
      <c r="A79" s="47">
        <v>756</v>
      </c>
      <c r="B79" s="50"/>
      <c r="C79" s="41"/>
      <c r="D79" s="58"/>
      <c r="E79" s="11" t="s">
        <v>14</v>
      </c>
      <c r="F79" s="24">
        <v>4795925</v>
      </c>
      <c r="G79" s="24">
        <v>2197562.65</v>
      </c>
      <c r="H79" s="24">
        <f aca="true" t="shared" si="0" ref="H79:H141">IF(F79="","",G79/F79)*100</f>
        <v>45.82145571500805</v>
      </c>
    </row>
    <row r="80" spans="1:8" ht="15.75">
      <c r="A80" s="69"/>
      <c r="B80" s="37"/>
      <c r="C80" s="44"/>
      <c r="D80" s="67"/>
      <c r="E80" s="36" t="s">
        <v>149</v>
      </c>
      <c r="F80" s="70"/>
      <c r="G80" s="70"/>
      <c r="H80" s="70"/>
    </row>
    <row r="81" spans="1:8" ht="15.75">
      <c r="A81" s="69"/>
      <c r="B81" s="37"/>
      <c r="C81" s="44"/>
      <c r="D81" s="67"/>
      <c r="E81" s="36" t="s">
        <v>22</v>
      </c>
      <c r="F81" s="70"/>
      <c r="G81" s="70"/>
      <c r="H81" s="70"/>
    </row>
    <row r="82" spans="1:8" ht="15.75">
      <c r="A82" s="71"/>
      <c r="B82" s="39"/>
      <c r="C82" s="45"/>
      <c r="D82" s="68"/>
      <c r="E82" s="38" t="s">
        <v>34</v>
      </c>
      <c r="F82" s="72"/>
      <c r="G82" s="72"/>
      <c r="H82" s="72"/>
    </row>
    <row r="83" spans="1:8" ht="12" customHeight="1">
      <c r="A83" s="1"/>
      <c r="B83" s="53">
        <v>75601</v>
      </c>
      <c r="C83" s="57"/>
      <c r="D83" s="65"/>
      <c r="E83" s="17" t="s">
        <v>122</v>
      </c>
      <c r="F83" s="25">
        <v>2800</v>
      </c>
      <c r="G83" s="25">
        <v>82.23</v>
      </c>
      <c r="H83" s="25">
        <f t="shared" si="0"/>
        <v>2.9367857142857146</v>
      </c>
    </row>
    <row r="84" spans="1:8" ht="12" customHeight="1">
      <c r="A84" s="1"/>
      <c r="B84" s="20"/>
      <c r="C84" s="43"/>
      <c r="D84" s="66"/>
      <c r="E84" s="19" t="s">
        <v>89</v>
      </c>
      <c r="F84" s="20"/>
      <c r="G84" s="20"/>
      <c r="H84" s="20"/>
    </row>
    <row r="85" spans="1:8" ht="12" customHeight="1">
      <c r="A85" s="1"/>
      <c r="B85" s="92"/>
      <c r="C85" s="97"/>
      <c r="D85" s="98">
        <v>350</v>
      </c>
      <c r="E85" s="88" t="s">
        <v>9</v>
      </c>
      <c r="F85" s="99">
        <v>2800</v>
      </c>
      <c r="G85" s="99">
        <v>82.23</v>
      </c>
      <c r="H85" s="99">
        <f t="shared" si="0"/>
        <v>2.9367857142857146</v>
      </c>
    </row>
    <row r="86" spans="1:8" ht="12" customHeight="1">
      <c r="A86" s="1"/>
      <c r="B86" s="102"/>
      <c r="C86" s="100"/>
      <c r="D86" s="101"/>
      <c r="E86" s="95" t="s">
        <v>171</v>
      </c>
      <c r="F86" s="102"/>
      <c r="G86" s="102"/>
      <c r="H86" s="102"/>
    </row>
    <row r="87" spans="1:8" ht="12" customHeight="1">
      <c r="A87" s="1"/>
      <c r="B87" s="110">
        <v>75615</v>
      </c>
      <c r="C87" s="57"/>
      <c r="D87" s="65"/>
      <c r="E87" s="17" t="s">
        <v>68</v>
      </c>
      <c r="F87" s="111">
        <v>978000</v>
      </c>
      <c r="G87" s="111">
        <v>461406.62</v>
      </c>
      <c r="H87" s="111">
        <f t="shared" si="0"/>
        <v>47.17859100204499</v>
      </c>
    </row>
    <row r="88" spans="1:8" ht="12" customHeight="1">
      <c r="A88" s="1"/>
      <c r="B88" s="112"/>
      <c r="C88" s="113"/>
      <c r="D88" s="114"/>
      <c r="E88" s="115" t="s">
        <v>90</v>
      </c>
      <c r="F88" s="112"/>
      <c r="G88" s="112"/>
      <c r="H88" s="112"/>
    </row>
    <row r="89" spans="1:8" ht="12" customHeight="1">
      <c r="A89" s="1"/>
      <c r="B89" s="112"/>
      <c r="C89" s="113"/>
      <c r="D89" s="114"/>
      <c r="E89" s="115" t="s">
        <v>114</v>
      </c>
      <c r="F89" s="112"/>
      <c r="G89" s="112"/>
      <c r="H89" s="112"/>
    </row>
    <row r="90" spans="1:8" ht="12" customHeight="1">
      <c r="A90" s="33"/>
      <c r="B90" s="112"/>
      <c r="C90" s="113"/>
      <c r="D90" s="114"/>
      <c r="E90" s="115" t="s">
        <v>83</v>
      </c>
      <c r="F90" s="112"/>
      <c r="G90" s="112"/>
      <c r="H90" s="112"/>
    </row>
    <row r="91" spans="1:8" ht="12" customHeight="1">
      <c r="A91" s="33"/>
      <c r="B91" s="20"/>
      <c r="C91" s="43"/>
      <c r="D91" s="66"/>
      <c r="E91" s="115" t="s">
        <v>109</v>
      </c>
      <c r="F91" s="20"/>
      <c r="G91" s="20"/>
      <c r="H91" s="20"/>
    </row>
    <row r="92" spans="1:8" ht="11.25" customHeight="1">
      <c r="A92" s="1"/>
      <c r="B92" s="92"/>
      <c r="C92" s="78"/>
      <c r="D92" s="79">
        <v>310</v>
      </c>
      <c r="E92" s="80" t="s">
        <v>100</v>
      </c>
      <c r="F92" s="116">
        <v>740000</v>
      </c>
      <c r="G92" s="116">
        <v>336925.62</v>
      </c>
      <c r="H92" s="116">
        <f t="shared" si="0"/>
        <v>45.53048918918919</v>
      </c>
    </row>
    <row r="93" spans="1:8" ht="12.75" customHeight="1">
      <c r="A93" s="1"/>
      <c r="B93" s="92"/>
      <c r="C93" s="78"/>
      <c r="D93" s="79">
        <v>320</v>
      </c>
      <c r="E93" s="80" t="s">
        <v>142</v>
      </c>
      <c r="F93" s="81">
        <v>62000</v>
      </c>
      <c r="G93" s="81">
        <v>34829</v>
      </c>
      <c r="H93" s="81">
        <f t="shared" si="0"/>
        <v>56.17580645161291</v>
      </c>
    </row>
    <row r="94" spans="1:8" ht="12" customHeight="1">
      <c r="A94" s="1"/>
      <c r="B94" s="92"/>
      <c r="C94" s="78"/>
      <c r="D94" s="79">
        <v>330</v>
      </c>
      <c r="E94" s="80" t="s">
        <v>40</v>
      </c>
      <c r="F94" s="116">
        <v>168000</v>
      </c>
      <c r="G94" s="116">
        <v>83497</v>
      </c>
      <c r="H94" s="116">
        <f t="shared" si="0"/>
        <v>49.70059523809523</v>
      </c>
    </row>
    <row r="95" spans="1:8" ht="13.5" customHeight="1">
      <c r="A95" s="1"/>
      <c r="B95" s="92"/>
      <c r="C95" s="78"/>
      <c r="D95" s="79">
        <v>340</v>
      </c>
      <c r="E95" s="80" t="s">
        <v>99</v>
      </c>
      <c r="F95" s="117">
        <v>5000</v>
      </c>
      <c r="G95" s="117">
        <v>4089</v>
      </c>
      <c r="H95" s="117">
        <f t="shared" si="0"/>
        <v>81.78</v>
      </c>
    </row>
    <row r="96" spans="1:8" ht="12.75" customHeight="1">
      <c r="A96" s="1"/>
      <c r="B96" s="92"/>
      <c r="C96" s="78"/>
      <c r="D96" s="79">
        <v>500</v>
      </c>
      <c r="E96" s="80" t="s">
        <v>145</v>
      </c>
      <c r="F96" s="117">
        <v>3000</v>
      </c>
      <c r="G96" s="117">
        <v>0</v>
      </c>
      <c r="H96" s="117">
        <f t="shared" si="0"/>
        <v>0</v>
      </c>
    </row>
    <row r="97" spans="1:8" ht="13.5" customHeight="1">
      <c r="A97" s="1"/>
      <c r="B97" s="92"/>
      <c r="C97" s="78"/>
      <c r="D97" s="79">
        <v>910</v>
      </c>
      <c r="E97" s="80" t="s">
        <v>162</v>
      </c>
      <c r="F97" s="117">
        <v>0</v>
      </c>
      <c r="G97" s="117">
        <v>1512</v>
      </c>
      <c r="H97" s="117">
        <v>0</v>
      </c>
    </row>
    <row r="98" spans="1:8" ht="10.5" customHeight="1">
      <c r="A98" s="1"/>
      <c r="B98" s="1"/>
      <c r="C98" s="56"/>
      <c r="D98" s="64">
        <v>2680</v>
      </c>
      <c r="E98" s="8" t="s">
        <v>163</v>
      </c>
      <c r="F98" s="9">
        <v>0</v>
      </c>
      <c r="G98" s="9">
        <v>554</v>
      </c>
      <c r="H98" s="9">
        <v>0</v>
      </c>
    </row>
    <row r="99" spans="1:8" ht="12" customHeight="1">
      <c r="A99" s="1"/>
      <c r="B99" s="53">
        <v>75616</v>
      </c>
      <c r="C99" s="57"/>
      <c r="D99" s="65"/>
      <c r="E99" s="17" t="s">
        <v>68</v>
      </c>
      <c r="F99" s="118">
        <v>1141500</v>
      </c>
      <c r="G99" s="118">
        <v>630879.82</v>
      </c>
      <c r="H99" s="118">
        <f t="shared" si="0"/>
        <v>55.26761454226894</v>
      </c>
    </row>
    <row r="100" spans="1:8" ht="12" customHeight="1">
      <c r="A100" s="1"/>
      <c r="B100" s="112"/>
      <c r="C100" s="113"/>
      <c r="D100" s="114"/>
      <c r="E100" s="115" t="s">
        <v>148</v>
      </c>
      <c r="F100" s="112"/>
      <c r="G100" s="112"/>
      <c r="H100" s="112"/>
    </row>
    <row r="101" spans="1:8" ht="12" customHeight="1">
      <c r="A101" s="1"/>
      <c r="B101" s="112"/>
      <c r="C101" s="113"/>
      <c r="D101" s="114"/>
      <c r="E101" s="115" t="s">
        <v>32</v>
      </c>
      <c r="F101" s="112"/>
      <c r="G101" s="112"/>
      <c r="H101" s="112"/>
    </row>
    <row r="102" spans="1:8" ht="12" customHeight="1">
      <c r="A102" s="33"/>
      <c r="B102" s="112"/>
      <c r="C102" s="113"/>
      <c r="D102" s="114"/>
      <c r="E102" s="115" t="s">
        <v>17</v>
      </c>
      <c r="F102" s="112"/>
      <c r="G102" s="112"/>
      <c r="H102" s="112"/>
    </row>
    <row r="103" spans="1:8" ht="12" customHeight="1">
      <c r="A103" s="33"/>
      <c r="B103" s="20"/>
      <c r="C103" s="43"/>
      <c r="D103" s="66"/>
      <c r="E103" s="19" t="s">
        <v>89</v>
      </c>
      <c r="F103" s="20"/>
      <c r="G103" s="20"/>
      <c r="H103" s="20"/>
    </row>
    <row r="104" spans="1:8" ht="15" customHeight="1">
      <c r="A104" s="1"/>
      <c r="B104" s="92"/>
      <c r="C104" s="78"/>
      <c r="D104" s="79">
        <v>310</v>
      </c>
      <c r="E104" s="80" t="s">
        <v>100</v>
      </c>
      <c r="F104" s="116">
        <v>640000</v>
      </c>
      <c r="G104" s="116">
        <v>358441.39</v>
      </c>
      <c r="H104" s="116">
        <f t="shared" si="0"/>
        <v>56.0064671875</v>
      </c>
    </row>
    <row r="105" spans="1:8" ht="12.75" customHeight="1">
      <c r="A105" s="1"/>
      <c r="B105" s="92"/>
      <c r="C105" s="78"/>
      <c r="D105" s="79">
        <v>320</v>
      </c>
      <c r="E105" s="80" t="s">
        <v>142</v>
      </c>
      <c r="F105" s="116">
        <v>270000</v>
      </c>
      <c r="G105" s="116">
        <v>143073.49</v>
      </c>
      <c r="H105" s="116">
        <f t="shared" si="0"/>
        <v>52.99018148148148</v>
      </c>
    </row>
    <row r="106" spans="1:8" ht="13.5" customHeight="1">
      <c r="A106" s="1"/>
      <c r="B106" s="92"/>
      <c r="C106" s="78"/>
      <c r="D106" s="79">
        <v>330</v>
      </c>
      <c r="E106" s="80" t="s">
        <v>40</v>
      </c>
      <c r="F106" s="81">
        <v>11000</v>
      </c>
      <c r="G106" s="81">
        <v>7225.4</v>
      </c>
      <c r="H106" s="81">
        <f t="shared" si="0"/>
        <v>65.68545454545455</v>
      </c>
    </row>
    <row r="107" spans="1:8" ht="12" customHeight="1">
      <c r="A107" s="1"/>
      <c r="B107" s="92"/>
      <c r="C107" s="78"/>
      <c r="D107" s="79">
        <v>340</v>
      </c>
      <c r="E107" s="80" t="s">
        <v>99</v>
      </c>
      <c r="F107" s="81">
        <v>61000</v>
      </c>
      <c r="G107" s="81">
        <v>30241.4</v>
      </c>
      <c r="H107" s="81">
        <f t="shared" si="0"/>
        <v>49.57606557377049</v>
      </c>
    </row>
    <row r="108" spans="1:8" ht="14.25" customHeight="1">
      <c r="A108" s="1"/>
      <c r="B108" s="92"/>
      <c r="C108" s="78"/>
      <c r="D108" s="79">
        <v>360</v>
      </c>
      <c r="E108" s="80" t="s">
        <v>27</v>
      </c>
      <c r="F108" s="117">
        <v>9000</v>
      </c>
      <c r="G108" s="117">
        <v>18457</v>
      </c>
      <c r="H108" s="117">
        <f t="shared" si="0"/>
        <v>205.07777777777778</v>
      </c>
    </row>
    <row r="109" spans="1:8" ht="12.75" customHeight="1">
      <c r="A109" s="1"/>
      <c r="B109" s="92"/>
      <c r="C109" s="78"/>
      <c r="D109" s="79">
        <v>370</v>
      </c>
      <c r="E109" s="80" t="s">
        <v>134</v>
      </c>
      <c r="F109" s="81">
        <v>10000</v>
      </c>
      <c r="G109" s="81">
        <v>8471.07</v>
      </c>
      <c r="H109" s="81">
        <f t="shared" si="0"/>
        <v>84.71069999999999</v>
      </c>
    </row>
    <row r="110" spans="1:8" ht="14.25" customHeight="1">
      <c r="A110" s="1"/>
      <c r="B110" s="92"/>
      <c r="C110" s="78"/>
      <c r="D110" s="79">
        <v>430</v>
      </c>
      <c r="E110" s="80" t="s">
        <v>153</v>
      </c>
      <c r="F110" s="81">
        <v>18000</v>
      </c>
      <c r="G110" s="81">
        <v>6525</v>
      </c>
      <c r="H110" s="81">
        <f t="shared" si="0"/>
        <v>36.25</v>
      </c>
    </row>
    <row r="111" spans="1:8" ht="14.25" customHeight="1">
      <c r="A111" s="1"/>
      <c r="B111" s="92"/>
      <c r="C111" s="78"/>
      <c r="D111" s="79">
        <v>440</v>
      </c>
      <c r="E111" s="80" t="s">
        <v>104</v>
      </c>
      <c r="F111" s="117">
        <v>2500</v>
      </c>
      <c r="G111" s="117">
        <v>258.4</v>
      </c>
      <c r="H111" s="117">
        <f t="shared" si="0"/>
        <v>10.335999999999999</v>
      </c>
    </row>
    <row r="112" spans="1:8" ht="12.75" customHeight="1">
      <c r="A112" s="1"/>
      <c r="B112" s="92"/>
      <c r="C112" s="78"/>
      <c r="D112" s="79">
        <v>500</v>
      </c>
      <c r="E112" s="80" t="s">
        <v>145</v>
      </c>
      <c r="F112" s="116">
        <v>120000</v>
      </c>
      <c r="G112" s="116">
        <v>56544.67</v>
      </c>
      <c r="H112" s="116">
        <f t="shared" si="0"/>
        <v>47.120558333333335</v>
      </c>
    </row>
    <row r="113" spans="1:8" ht="17.25" customHeight="1">
      <c r="A113" s="1"/>
      <c r="B113" s="92"/>
      <c r="C113" s="78"/>
      <c r="D113" s="79">
        <v>910</v>
      </c>
      <c r="E113" s="80" t="s">
        <v>162</v>
      </c>
      <c r="F113" s="117">
        <v>0</v>
      </c>
      <c r="G113" s="117">
        <v>1642</v>
      </c>
      <c r="H113" s="117">
        <v>0</v>
      </c>
    </row>
    <row r="114" spans="1:8" ht="12" customHeight="1">
      <c r="A114" s="1"/>
      <c r="B114" s="53">
        <v>75618</v>
      </c>
      <c r="C114" s="57"/>
      <c r="D114" s="65"/>
      <c r="E114" s="17" t="s">
        <v>63</v>
      </c>
      <c r="F114" s="111">
        <v>177800</v>
      </c>
      <c r="G114" s="111">
        <v>94987.56</v>
      </c>
      <c r="H114" s="111">
        <f t="shared" si="0"/>
        <v>53.42382452193476</v>
      </c>
    </row>
    <row r="115" spans="1:8" ht="12" customHeight="1">
      <c r="A115" s="1"/>
      <c r="B115" s="112"/>
      <c r="C115" s="113"/>
      <c r="D115" s="114"/>
      <c r="E115" s="115" t="s">
        <v>31</v>
      </c>
      <c r="F115" s="112"/>
      <c r="G115" s="112"/>
      <c r="H115" s="112"/>
    </row>
    <row r="116" spans="1:8" ht="12" customHeight="1">
      <c r="A116" s="1"/>
      <c r="B116" s="20"/>
      <c r="C116" s="43"/>
      <c r="D116" s="66"/>
      <c r="E116" s="19" t="s">
        <v>74</v>
      </c>
      <c r="F116" s="20"/>
      <c r="G116" s="20"/>
      <c r="H116" s="20"/>
    </row>
    <row r="117" spans="1:8" ht="13.5" customHeight="1">
      <c r="A117" s="1"/>
      <c r="B117" s="92"/>
      <c r="C117" s="78"/>
      <c r="D117" s="79">
        <v>410</v>
      </c>
      <c r="E117" s="80" t="s">
        <v>92</v>
      </c>
      <c r="F117" s="81">
        <v>24000</v>
      </c>
      <c r="G117" s="81">
        <v>9996</v>
      </c>
      <c r="H117" s="81">
        <f t="shared" si="0"/>
        <v>41.65</v>
      </c>
    </row>
    <row r="118" spans="1:8" ht="14.25" customHeight="1">
      <c r="A118" s="1"/>
      <c r="B118" s="92"/>
      <c r="C118" s="78"/>
      <c r="D118" s="79">
        <v>460</v>
      </c>
      <c r="E118" s="80" t="s">
        <v>135</v>
      </c>
      <c r="F118" s="81">
        <v>50000</v>
      </c>
      <c r="G118" s="81">
        <v>15411.93</v>
      </c>
      <c r="H118" s="81">
        <f t="shared" si="0"/>
        <v>30.823860000000003</v>
      </c>
    </row>
    <row r="119" spans="1:8" ht="12" customHeight="1">
      <c r="A119" s="1"/>
      <c r="B119" s="92"/>
      <c r="C119" s="97"/>
      <c r="D119" s="98">
        <v>480</v>
      </c>
      <c r="E119" s="88" t="s">
        <v>53</v>
      </c>
      <c r="F119" s="119">
        <v>101800</v>
      </c>
      <c r="G119" s="119">
        <v>68958.02</v>
      </c>
      <c r="H119" s="119">
        <f t="shared" si="0"/>
        <v>67.73872298624755</v>
      </c>
    </row>
    <row r="120" spans="1:8" ht="12" customHeight="1">
      <c r="A120" s="1"/>
      <c r="B120" s="92"/>
      <c r="C120" s="100"/>
      <c r="D120" s="101"/>
      <c r="E120" s="95" t="s">
        <v>124</v>
      </c>
      <c r="F120" s="102"/>
      <c r="G120" s="102"/>
      <c r="H120" s="102"/>
    </row>
    <row r="121" spans="1:8" ht="12" customHeight="1">
      <c r="A121" s="1"/>
      <c r="B121" s="92"/>
      <c r="C121" s="97"/>
      <c r="D121" s="98">
        <v>490</v>
      </c>
      <c r="E121" s="88" t="s">
        <v>112</v>
      </c>
      <c r="F121" s="99">
        <v>2000</v>
      </c>
      <c r="G121" s="99">
        <v>619.88</v>
      </c>
      <c r="H121" s="99">
        <f t="shared" si="0"/>
        <v>30.994</v>
      </c>
    </row>
    <row r="122" spans="1:8" ht="12" customHeight="1">
      <c r="A122" s="1"/>
      <c r="B122" s="92"/>
      <c r="C122" s="104"/>
      <c r="D122" s="90"/>
      <c r="E122" s="91" t="s">
        <v>93</v>
      </c>
      <c r="F122" s="92"/>
      <c r="G122" s="92"/>
      <c r="H122" s="92"/>
    </row>
    <row r="123" spans="1:8" ht="12" customHeight="1">
      <c r="A123" s="1"/>
      <c r="B123" s="92"/>
      <c r="C123" s="100"/>
      <c r="D123" s="101"/>
      <c r="E123" s="95" t="s">
        <v>164</v>
      </c>
      <c r="F123" s="102"/>
      <c r="G123" s="102"/>
      <c r="H123" s="102"/>
    </row>
    <row r="124" spans="1:8" ht="12" customHeight="1">
      <c r="A124" s="33"/>
      <c r="B124" s="48"/>
      <c r="C124" s="78"/>
      <c r="D124" s="79">
        <v>920</v>
      </c>
      <c r="E124" s="80" t="s">
        <v>65</v>
      </c>
      <c r="F124" s="81">
        <v>0</v>
      </c>
      <c r="G124" s="81">
        <v>1.73</v>
      </c>
      <c r="H124" s="81">
        <v>0</v>
      </c>
    </row>
    <row r="125" spans="1:8" ht="12" customHeight="1">
      <c r="A125" s="1"/>
      <c r="B125" s="53">
        <v>75621</v>
      </c>
      <c r="C125" s="57"/>
      <c r="D125" s="65"/>
      <c r="E125" s="17" t="s">
        <v>116</v>
      </c>
      <c r="F125" s="118">
        <v>2491825</v>
      </c>
      <c r="G125" s="118">
        <v>1008352.42</v>
      </c>
      <c r="H125" s="118">
        <f t="shared" si="0"/>
        <v>40.466421999939804</v>
      </c>
    </row>
    <row r="126" spans="1:8" ht="12" customHeight="1">
      <c r="A126" s="1"/>
      <c r="B126" s="20"/>
      <c r="C126" s="43"/>
      <c r="D126" s="66"/>
      <c r="E126" s="19" t="s">
        <v>107</v>
      </c>
      <c r="F126" s="20"/>
      <c r="G126" s="20"/>
      <c r="H126" s="20"/>
    </row>
    <row r="127" spans="1:8" ht="14.25" customHeight="1">
      <c r="A127" s="1"/>
      <c r="B127" s="92"/>
      <c r="C127" s="78"/>
      <c r="D127" s="79">
        <v>10</v>
      </c>
      <c r="E127" s="80" t="s">
        <v>111</v>
      </c>
      <c r="F127" s="120">
        <v>2451825</v>
      </c>
      <c r="G127" s="120">
        <v>990679</v>
      </c>
      <c r="H127" s="120">
        <f t="shared" si="0"/>
        <v>40.40577936842964</v>
      </c>
    </row>
    <row r="128" spans="1:8" ht="14.25" customHeight="1">
      <c r="A128" s="1"/>
      <c r="B128" s="92"/>
      <c r="C128" s="78"/>
      <c r="D128" s="79">
        <v>20</v>
      </c>
      <c r="E128" s="80" t="s">
        <v>13</v>
      </c>
      <c r="F128" s="81">
        <v>40000</v>
      </c>
      <c r="G128" s="81">
        <v>17673.42</v>
      </c>
      <c r="H128" s="81">
        <f t="shared" si="0"/>
        <v>44.18355</v>
      </c>
    </row>
    <row r="129" spans="1:8" ht="12" customHeight="1">
      <c r="A129" s="1"/>
      <c r="B129" s="53">
        <v>75647</v>
      </c>
      <c r="C129" s="57"/>
      <c r="D129" s="65"/>
      <c r="E129" s="17" t="s">
        <v>71</v>
      </c>
      <c r="F129" s="25">
        <v>4000</v>
      </c>
      <c r="G129" s="25">
        <v>1854</v>
      </c>
      <c r="H129" s="25">
        <f t="shared" si="0"/>
        <v>46.35</v>
      </c>
    </row>
    <row r="130" spans="1:8" ht="12" customHeight="1">
      <c r="A130" s="1"/>
      <c r="B130" s="20"/>
      <c r="C130" s="43"/>
      <c r="D130" s="66"/>
      <c r="E130" s="19" t="s">
        <v>102</v>
      </c>
      <c r="F130" s="20"/>
      <c r="G130" s="20"/>
      <c r="H130" s="20"/>
    </row>
    <row r="131" spans="1:8" ht="13.5" customHeight="1">
      <c r="A131" s="1"/>
      <c r="B131" s="92"/>
      <c r="C131" s="78"/>
      <c r="D131" s="79">
        <v>690</v>
      </c>
      <c r="E131" s="80" t="s">
        <v>54</v>
      </c>
      <c r="F131" s="117">
        <v>4000</v>
      </c>
      <c r="G131" s="117">
        <v>1844.9</v>
      </c>
      <c r="H131" s="117">
        <f t="shared" si="0"/>
        <v>46.1225</v>
      </c>
    </row>
    <row r="132" spans="1:8" ht="13.5" customHeight="1">
      <c r="A132" s="1"/>
      <c r="B132" s="92"/>
      <c r="C132" s="78"/>
      <c r="D132" s="79">
        <v>970</v>
      </c>
      <c r="E132" s="80" t="s">
        <v>45</v>
      </c>
      <c r="F132" s="81">
        <v>0</v>
      </c>
      <c r="G132" s="81">
        <v>9.1</v>
      </c>
      <c r="H132" s="81">
        <v>0</v>
      </c>
    </row>
    <row r="133" spans="1:8" ht="15.75">
      <c r="A133" s="40">
        <v>758</v>
      </c>
      <c r="B133" s="50"/>
      <c r="C133" s="41"/>
      <c r="D133" s="58"/>
      <c r="E133" s="11" t="s">
        <v>129</v>
      </c>
      <c r="F133" s="24">
        <v>9998650</v>
      </c>
      <c r="G133" s="24">
        <v>5678385.47</v>
      </c>
      <c r="H133" s="24">
        <f t="shared" si="0"/>
        <v>56.79152155540997</v>
      </c>
    </row>
    <row r="134" spans="1:8" ht="12" customHeight="1">
      <c r="A134" s="1"/>
      <c r="B134" s="53">
        <v>75801</v>
      </c>
      <c r="C134" s="57"/>
      <c r="D134" s="65"/>
      <c r="E134" s="17" t="s">
        <v>29</v>
      </c>
      <c r="F134" s="118">
        <v>6719641</v>
      </c>
      <c r="G134" s="118">
        <v>4135160</v>
      </c>
      <c r="H134" s="118">
        <f t="shared" si="0"/>
        <v>61.538406590471126</v>
      </c>
    </row>
    <row r="135" spans="1:8" ht="12" customHeight="1">
      <c r="A135" s="1"/>
      <c r="B135" s="20"/>
      <c r="C135" s="43"/>
      <c r="D135" s="66"/>
      <c r="E135" s="19" t="s">
        <v>38</v>
      </c>
      <c r="F135" s="20"/>
      <c r="G135" s="20"/>
      <c r="H135" s="20"/>
    </row>
    <row r="136" spans="1:8" ht="16.5" customHeight="1">
      <c r="A136" s="1"/>
      <c r="B136" s="92"/>
      <c r="C136" s="78"/>
      <c r="D136" s="121">
        <v>2920</v>
      </c>
      <c r="E136" s="80" t="s">
        <v>6</v>
      </c>
      <c r="F136" s="120">
        <v>6719641</v>
      </c>
      <c r="G136" s="120">
        <v>4135160</v>
      </c>
      <c r="H136" s="120">
        <f t="shared" si="0"/>
        <v>61.538406590471126</v>
      </c>
    </row>
    <row r="137" spans="1:8" ht="12" customHeight="1">
      <c r="A137" s="1"/>
      <c r="B137" s="53">
        <v>75807</v>
      </c>
      <c r="C137" s="57"/>
      <c r="D137" s="65"/>
      <c r="E137" s="17" t="s">
        <v>43</v>
      </c>
      <c r="F137" s="118">
        <v>2902265</v>
      </c>
      <c r="G137" s="118">
        <v>1451130</v>
      </c>
      <c r="H137" s="118">
        <f t="shared" si="0"/>
        <v>49.99991386038146</v>
      </c>
    </row>
    <row r="138" spans="1:8" ht="12" customHeight="1">
      <c r="A138" s="1"/>
      <c r="B138" s="20"/>
      <c r="C138" s="43"/>
      <c r="D138" s="66"/>
      <c r="E138" s="19" t="s">
        <v>52</v>
      </c>
      <c r="F138" s="20"/>
      <c r="G138" s="20"/>
      <c r="H138" s="20"/>
    </row>
    <row r="139" spans="1:8" ht="12.75" customHeight="1">
      <c r="A139" s="1"/>
      <c r="B139" s="92"/>
      <c r="C139" s="78"/>
      <c r="D139" s="121">
        <v>2920</v>
      </c>
      <c r="E139" s="80" t="s">
        <v>6</v>
      </c>
      <c r="F139" s="120">
        <v>2902265</v>
      </c>
      <c r="G139" s="120">
        <v>1451130</v>
      </c>
      <c r="H139" s="120">
        <f t="shared" si="0"/>
        <v>49.99991386038146</v>
      </c>
    </row>
    <row r="140" spans="1:8" ht="14.25" customHeight="1">
      <c r="A140" s="1"/>
      <c r="B140" s="54">
        <v>75814</v>
      </c>
      <c r="C140" s="55"/>
      <c r="D140" s="59"/>
      <c r="E140" s="13" t="s">
        <v>96</v>
      </c>
      <c r="F140" s="23">
        <v>20000</v>
      </c>
      <c r="G140" s="23">
        <v>90.07</v>
      </c>
      <c r="H140" s="23">
        <f t="shared" si="0"/>
        <v>0.45035</v>
      </c>
    </row>
    <row r="141" spans="1:8" ht="12.75" customHeight="1">
      <c r="A141" s="1"/>
      <c r="B141" s="92"/>
      <c r="C141" s="78"/>
      <c r="D141" s="79">
        <v>920</v>
      </c>
      <c r="E141" s="80" t="s">
        <v>65</v>
      </c>
      <c r="F141" s="81">
        <v>20000</v>
      </c>
      <c r="G141" s="81">
        <v>90.07</v>
      </c>
      <c r="H141" s="81">
        <f t="shared" si="0"/>
        <v>0.45035</v>
      </c>
    </row>
    <row r="142" spans="1:8" ht="14.25" customHeight="1">
      <c r="A142" s="1"/>
      <c r="B142" s="54">
        <v>75862</v>
      </c>
      <c r="C142" s="55"/>
      <c r="D142" s="59"/>
      <c r="E142" s="13" t="s">
        <v>39</v>
      </c>
      <c r="F142" s="14">
        <v>356744</v>
      </c>
      <c r="G142" s="14">
        <v>92005.4</v>
      </c>
      <c r="H142" s="14">
        <f>IF(F142="","",G142/F142)*100</f>
        <v>25.79031462337138</v>
      </c>
    </row>
    <row r="143" spans="1:8" ht="12" customHeight="1">
      <c r="A143" s="1"/>
      <c r="B143" s="92"/>
      <c r="C143" s="97"/>
      <c r="D143" s="87">
        <v>2007</v>
      </c>
      <c r="E143" s="88" t="s">
        <v>121</v>
      </c>
      <c r="F143" s="119">
        <v>356738</v>
      </c>
      <c r="G143" s="119">
        <v>92000</v>
      </c>
      <c r="H143" s="119">
        <f>IF(F143="","",G143/F143)*100</f>
        <v>25.789234676429203</v>
      </c>
    </row>
    <row r="144" spans="1:8" ht="12" customHeight="1">
      <c r="A144" s="1"/>
      <c r="B144" s="92"/>
      <c r="C144" s="104"/>
      <c r="D144" s="90"/>
      <c r="E144" s="91" t="s">
        <v>113</v>
      </c>
      <c r="F144" s="92"/>
      <c r="G144" s="92"/>
      <c r="H144" s="92"/>
    </row>
    <row r="145" spans="1:8" ht="12" customHeight="1">
      <c r="A145" s="1"/>
      <c r="B145" s="92"/>
      <c r="C145" s="104"/>
      <c r="D145" s="90"/>
      <c r="E145" s="91" t="s">
        <v>20</v>
      </c>
      <c r="F145" s="92"/>
      <c r="G145" s="92"/>
      <c r="H145" s="92"/>
    </row>
    <row r="146" spans="1:8" ht="12" customHeight="1">
      <c r="A146" s="1"/>
      <c r="B146" s="92"/>
      <c r="C146" s="104"/>
      <c r="D146" s="93"/>
      <c r="E146" s="91" t="s">
        <v>23</v>
      </c>
      <c r="F146" s="92"/>
      <c r="G146" s="92"/>
      <c r="H146" s="92"/>
    </row>
    <row r="147" spans="1:8" ht="12" customHeight="1">
      <c r="A147" s="33"/>
      <c r="B147" s="48"/>
      <c r="C147" s="105"/>
      <c r="D147" s="90"/>
      <c r="E147" s="91" t="s">
        <v>118</v>
      </c>
      <c r="F147" s="48"/>
      <c r="G147" s="48"/>
      <c r="H147" s="48"/>
    </row>
    <row r="148" spans="1:8" ht="12" customHeight="1">
      <c r="A148" s="33"/>
      <c r="B148" s="48"/>
      <c r="C148" s="106"/>
      <c r="D148" s="90"/>
      <c r="E148" s="95" t="s">
        <v>61</v>
      </c>
      <c r="F148" s="96"/>
      <c r="G148" s="96"/>
      <c r="H148" s="96"/>
    </row>
    <row r="149" spans="1:8" ht="12" customHeight="1">
      <c r="A149" s="1"/>
      <c r="B149" s="92"/>
      <c r="C149" s="97"/>
      <c r="D149" s="87">
        <v>2008</v>
      </c>
      <c r="E149" s="88" t="s">
        <v>121</v>
      </c>
      <c r="F149" s="122">
        <v>6</v>
      </c>
      <c r="G149" s="122">
        <v>5.4</v>
      </c>
      <c r="H149" s="122">
        <f>IF(F149="","",G149/F149)*100</f>
        <v>90</v>
      </c>
    </row>
    <row r="150" spans="1:8" ht="12" customHeight="1">
      <c r="A150" s="1"/>
      <c r="B150" s="92"/>
      <c r="C150" s="104"/>
      <c r="D150" s="90"/>
      <c r="E150" s="91" t="s">
        <v>113</v>
      </c>
      <c r="F150" s="92"/>
      <c r="G150" s="92"/>
      <c r="H150" s="92"/>
    </row>
    <row r="151" spans="1:8" ht="12" customHeight="1">
      <c r="A151" s="1"/>
      <c r="B151" s="92"/>
      <c r="C151" s="104"/>
      <c r="D151" s="90"/>
      <c r="E151" s="91" t="s">
        <v>20</v>
      </c>
      <c r="F151" s="92"/>
      <c r="G151" s="92"/>
      <c r="H151" s="92"/>
    </row>
    <row r="152" spans="1:8" ht="12" customHeight="1">
      <c r="A152" s="1"/>
      <c r="B152" s="92"/>
      <c r="C152" s="104"/>
      <c r="D152" s="93"/>
      <c r="E152" s="91" t="s">
        <v>23</v>
      </c>
      <c r="F152" s="92"/>
      <c r="G152" s="92"/>
      <c r="H152" s="92"/>
    </row>
    <row r="153" spans="1:8" ht="12" customHeight="1">
      <c r="A153" s="33"/>
      <c r="B153" s="48"/>
      <c r="C153" s="105"/>
      <c r="D153" s="90"/>
      <c r="E153" s="91" t="s">
        <v>118</v>
      </c>
      <c r="F153" s="48"/>
      <c r="G153" s="48"/>
      <c r="H153" s="48"/>
    </row>
    <row r="154" spans="1:8" ht="12" customHeight="1">
      <c r="A154" s="31"/>
      <c r="B154" s="96"/>
      <c r="C154" s="106"/>
      <c r="D154" s="90"/>
      <c r="E154" s="95" t="s">
        <v>61</v>
      </c>
      <c r="F154" s="96"/>
      <c r="G154" s="96"/>
      <c r="H154" s="96"/>
    </row>
    <row r="155" spans="1:8" ht="15.75">
      <c r="A155" s="40">
        <v>801</v>
      </c>
      <c r="B155" s="50"/>
      <c r="C155" s="41"/>
      <c r="D155" s="58"/>
      <c r="E155" s="11" t="s">
        <v>133</v>
      </c>
      <c r="F155" s="24">
        <v>239508</v>
      </c>
      <c r="G155" s="24">
        <v>146794.55</v>
      </c>
      <c r="H155" s="24">
        <f>IF(F155="","",G155/F155)*100</f>
        <v>61.29004041618651</v>
      </c>
    </row>
    <row r="156" spans="1:8" ht="10.5" customHeight="1">
      <c r="A156" s="46"/>
      <c r="B156" s="54">
        <v>80101</v>
      </c>
      <c r="C156" s="55"/>
      <c r="D156" s="59"/>
      <c r="E156" s="13" t="s">
        <v>62</v>
      </c>
      <c r="F156" s="23">
        <v>36708</v>
      </c>
      <c r="G156" s="23">
        <v>36959.2</v>
      </c>
      <c r="H156" s="23">
        <f>IF(F156="","",G156/F156)*100</f>
        <v>100.68431949438815</v>
      </c>
    </row>
    <row r="157" spans="1:8" ht="12" customHeight="1">
      <c r="A157" s="1"/>
      <c r="B157" s="92"/>
      <c r="C157" s="97"/>
      <c r="D157" s="98">
        <v>960</v>
      </c>
      <c r="E157" s="88" t="s">
        <v>18</v>
      </c>
      <c r="F157" s="99">
        <v>6708</v>
      </c>
      <c r="G157" s="99">
        <v>6708.2</v>
      </c>
      <c r="H157" s="99">
        <f>IF(F157="","",G157/F157)*100</f>
        <v>100.00298151460942</v>
      </c>
    </row>
    <row r="158" spans="1:8" ht="12" customHeight="1">
      <c r="A158" s="1"/>
      <c r="B158" s="92"/>
      <c r="C158" s="100"/>
      <c r="D158" s="101"/>
      <c r="E158" s="95" t="s">
        <v>126</v>
      </c>
      <c r="F158" s="102"/>
      <c r="G158" s="102"/>
      <c r="H158" s="102"/>
    </row>
    <row r="159" spans="1:8" ht="12" customHeight="1">
      <c r="A159" s="1"/>
      <c r="B159" s="92"/>
      <c r="C159" s="78"/>
      <c r="D159" s="79">
        <v>970</v>
      </c>
      <c r="E159" s="80" t="s">
        <v>45</v>
      </c>
      <c r="F159" s="81">
        <v>0</v>
      </c>
      <c r="G159" s="81">
        <v>251</v>
      </c>
      <c r="H159" s="81">
        <v>0</v>
      </c>
    </row>
    <row r="160" spans="1:8" ht="12" customHeight="1">
      <c r="A160" s="1"/>
      <c r="B160" s="92"/>
      <c r="C160" s="97"/>
      <c r="D160" s="87">
        <v>2030</v>
      </c>
      <c r="E160" s="88" t="s">
        <v>119</v>
      </c>
      <c r="F160" s="103">
        <v>30000</v>
      </c>
      <c r="G160" s="103">
        <v>30000</v>
      </c>
      <c r="H160" s="103">
        <f>IF(F160="","",G160/F160)*100</f>
        <v>100</v>
      </c>
    </row>
    <row r="161" spans="1:8" ht="12" customHeight="1">
      <c r="A161" s="1"/>
      <c r="B161" s="92"/>
      <c r="C161" s="104"/>
      <c r="D161" s="93"/>
      <c r="E161" s="91" t="s">
        <v>49</v>
      </c>
      <c r="F161" s="92"/>
      <c r="G161" s="92"/>
      <c r="H161" s="92"/>
    </row>
    <row r="162" spans="1:8" ht="15.75" customHeight="1">
      <c r="A162" s="33"/>
      <c r="B162" s="48"/>
      <c r="C162" s="105"/>
      <c r="D162" s="90"/>
      <c r="E162" s="95" t="s">
        <v>115</v>
      </c>
      <c r="F162" s="96"/>
      <c r="G162" s="96"/>
      <c r="H162" s="96"/>
    </row>
    <row r="163" spans="1:8" ht="15" customHeight="1">
      <c r="A163" s="1"/>
      <c r="B163" s="54">
        <v>80104</v>
      </c>
      <c r="C163" s="55"/>
      <c r="D163" s="59"/>
      <c r="E163" s="13" t="s">
        <v>144</v>
      </c>
      <c r="F163" s="14">
        <v>111000</v>
      </c>
      <c r="G163" s="14">
        <v>57046.68</v>
      </c>
      <c r="H163" s="14">
        <f>IF(F163="","",G163/F163)*100</f>
        <v>51.3934054054054</v>
      </c>
    </row>
    <row r="164" spans="1:8" ht="12.75" customHeight="1">
      <c r="A164" s="1"/>
      <c r="B164" s="92"/>
      <c r="C164" s="78"/>
      <c r="D164" s="79">
        <v>830</v>
      </c>
      <c r="E164" s="80" t="s">
        <v>35</v>
      </c>
      <c r="F164" s="116">
        <v>111000</v>
      </c>
      <c r="G164" s="116">
        <v>56928.87</v>
      </c>
      <c r="H164" s="116">
        <f>IF(F164="","",G164/F164)*100</f>
        <v>51.28727027027027</v>
      </c>
    </row>
    <row r="165" spans="1:8" ht="13.5" customHeight="1">
      <c r="A165" s="1"/>
      <c r="B165" s="92"/>
      <c r="C165" s="78"/>
      <c r="D165" s="79">
        <v>920</v>
      </c>
      <c r="E165" s="80" t="s">
        <v>65</v>
      </c>
      <c r="F165" s="81">
        <v>0</v>
      </c>
      <c r="G165" s="81">
        <v>10.81</v>
      </c>
      <c r="H165" s="81">
        <v>0</v>
      </c>
    </row>
    <row r="166" spans="1:8" ht="13.5" customHeight="1">
      <c r="A166" s="1"/>
      <c r="B166" s="92"/>
      <c r="C166" s="78"/>
      <c r="D166" s="79">
        <v>970</v>
      </c>
      <c r="E166" s="80" t="s">
        <v>45</v>
      </c>
      <c r="F166" s="81">
        <v>0</v>
      </c>
      <c r="G166" s="81">
        <v>107</v>
      </c>
      <c r="H166" s="81">
        <v>0</v>
      </c>
    </row>
    <row r="167" spans="1:8" ht="15" customHeight="1">
      <c r="A167" s="1"/>
      <c r="B167" s="54">
        <v>80110</v>
      </c>
      <c r="C167" s="55"/>
      <c r="D167" s="59"/>
      <c r="E167" s="13" t="s">
        <v>69</v>
      </c>
      <c r="F167" s="123">
        <v>5800</v>
      </c>
      <c r="G167" s="123">
        <v>3052</v>
      </c>
      <c r="H167" s="123">
        <f>IF(F167="","",G167/F167)*100</f>
        <v>52.62068965517241</v>
      </c>
    </row>
    <row r="168" spans="1:8" ht="14.25" customHeight="1">
      <c r="A168" s="1"/>
      <c r="B168" s="124"/>
      <c r="C168" s="78"/>
      <c r="D168" s="79">
        <v>970</v>
      </c>
      <c r="E168" s="80" t="s">
        <v>45</v>
      </c>
      <c r="F168" s="81">
        <v>0</v>
      </c>
      <c r="G168" s="81">
        <v>152</v>
      </c>
      <c r="H168" s="81">
        <v>0</v>
      </c>
    </row>
    <row r="169" spans="1:8" ht="12" customHeight="1">
      <c r="A169" s="1"/>
      <c r="B169" s="92"/>
      <c r="C169" s="97"/>
      <c r="D169" s="87">
        <v>2700</v>
      </c>
      <c r="E169" s="88" t="s">
        <v>128</v>
      </c>
      <c r="F169" s="99">
        <v>5800</v>
      </c>
      <c r="G169" s="99">
        <v>2900</v>
      </c>
      <c r="H169" s="99">
        <f>IF(F169="","",G169/F169)*100</f>
        <v>50</v>
      </c>
    </row>
    <row r="170" spans="1:8" ht="12" customHeight="1">
      <c r="A170" s="1"/>
      <c r="B170" s="92"/>
      <c r="C170" s="104"/>
      <c r="D170" s="90"/>
      <c r="E170" s="91" t="s">
        <v>41</v>
      </c>
      <c r="F170" s="92"/>
      <c r="G170" s="92"/>
      <c r="H170" s="92"/>
    </row>
    <row r="171" spans="1:8" ht="12" customHeight="1">
      <c r="A171" s="1"/>
      <c r="B171" s="92"/>
      <c r="C171" s="104"/>
      <c r="D171" s="93"/>
      <c r="E171" s="91" t="s">
        <v>0</v>
      </c>
      <c r="F171" s="92"/>
      <c r="G171" s="92"/>
      <c r="H171" s="92"/>
    </row>
    <row r="172" spans="1:8" ht="12" customHeight="1">
      <c r="A172" s="33"/>
      <c r="B172" s="48"/>
      <c r="C172" s="105"/>
      <c r="D172" s="90"/>
      <c r="E172" s="91" t="s">
        <v>66</v>
      </c>
      <c r="F172" s="48"/>
      <c r="G172" s="48"/>
      <c r="H172" s="48"/>
    </row>
    <row r="173" spans="1:8" ht="12" customHeight="1">
      <c r="A173" s="33"/>
      <c r="B173" s="48"/>
      <c r="C173" s="106"/>
      <c r="D173" s="90"/>
      <c r="E173" s="95" t="s">
        <v>47</v>
      </c>
      <c r="F173" s="96"/>
      <c r="G173" s="96"/>
      <c r="H173" s="96"/>
    </row>
    <row r="174" spans="1:8" ht="12" customHeight="1">
      <c r="A174" s="33"/>
      <c r="B174" s="54">
        <v>80114</v>
      </c>
      <c r="C174" s="55"/>
      <c r="D174" s="59"/>
      <c r="E174" s="13" t="s">
        <v>165</v>
      </c>
      <c r="F174" s="123">
        <v>0</v>
      </c>
      <c r="G174" s="123">
        <v>39</v>
      </c>
      <c r="H174" s="123">
        <v>0</v>
      </c>
    </row>
    <row r="175" spans="1:8" ht="12" customHeight="1">
      <c r="A175" s="33"/>
      <c r="B175" s="124"/>
      <c r="C175" s="78"/>
      <c r="D175" s="79">
        <v>970</v>
      </c>
      <c r="E175" s="80" t="s">
        <v>45</v>
      </c>
      <c r="F175" s="81">
        <v>0</v>
      </c>
      <c r="G175" s="81">
        <v>39</v>
      </c>
      <c r="H175" s="81">
        <v>0</v>
      </c>
    </row>
    <row r="176" spans="1:8" ht="16.5" customHeight="1">
      <c r="A176" s="1"/>
      <c r="B176" s="54">
        <v>80148</v>
      </c>
      <c r="C176" s="55"/>
      <c r="D176" s="59"/>
      <c r="E176" s="13" t="s">
        <v>98</v>
      </c>
      <c r="F176" s="23">
        <v>86000</v>
      </c>
      <c r="G176" s="23">
        <v>49697.67</v>
      </c>
      <c r="H176" s="23">
        <f>IF(F176="","",G176/F176)*100</f>
        <v>57.787988372093025</v>
      </c>
    </row>
    <row r="177" spans="1:8" ht="15" customHeight="1">
      <c r="A177" s="1"/>
      <c r="B177" s="92"/>
      <c r="C177" s="78"/>
      <c r="D177" s="79">
        <v>830</v>
      </c>
      <c r="E177" s="80" t="s">
        <v>35</v>
      </c>
      <c r="F177" s="81">
        <v>86000</v>
      </c>
      <c r="G177" s="81">
        <v>49697.67</v>
      </c>
      <c r="H177" s="81">
        <f>IF(F177="","",G177/F177)*100</f>
        <v>57.787988372093025</v>
      </c>
    </row>
    <row r="178" spans="1:8" ht="15.75">
      <c r="A178" s="40">
        <v>851</v>
      </c>
      <c r="B178" s="50"/>
      <c r="C178" s="41"/>
      <c r="D178" s="58"/>
      <c r="E178" s="11" t="s">
        <v>166</v>
      </c>
      <c r="F178" s="24">
        <v>0</v>
      </c>
      <c r="G178" s="24">
        <v>3.5</v>
      </c>
      <c r="H178" s="24">
        <v>0</v>
      </c>
    </row>
    <row r="179" spans="1:8" ht="14.25" customHeight="1">
      <c r="A179" s="125"/>
      <c r="B179" s="54">
        <v>85154</v>
      </c>
      <c r="C179" s="55"/>
      <c r="D179" s="59"/>
      <c r="E179" s="13" t="s">
        <v>167</v>
      </c>
      <c r="F179" s="23">
        <v>0</v>
      </c>
      <c r="G179" s="23">
        <v>3.5</v>
      </c>
      <c r="H179" s="23">
        <v>0</v>
      </c>
    </row>
    <row r="180" spans="1:8" ht="15" customHeight="1">
      <c r="A180" s="102"/>
      <c r="B180" s="102"/>
      <c r="C180" s="78"/>
      <c r="D180" s="79">
        <v>970</v>
      </c>
      <c r="E180" s="80" t="s">
        <v>45</v>
      </c>
      <c r="F180" s="81">
        <v>0</v>
      </c>
      <c r="G180" s="81">
        <v>3.5</v>
      </c>
      <c r="H180" s="81">
        <v>0</v>
      </c>
    </row>
    <row r="181" spans="1:8" ht="15.75">
      <c r="A181" s="40">
        <v>852</v>
      </c>
      <c r="B181" s="52"/>
      <c r="C181" s="41"/>
      <c r="D181" s="58"/>
      <c r="E181" s="11" t="s">
        <v>150</v>
      </c>
      <c r="F181" s="24">
        <v>2530449</v>
      </c>
      <c r="G181" s="24">
        <v>1307428.83</v>
      </c>
      <c r="H181" s="24">
        <f>IF(F181="","",G181/F181)*100</f>
        <v>51.66785934037793</v>
      </c>
    </row>
    <row r="182" spans="1:8" ht="12" customHeight="1">
      <c r="A182" s="1"/>
      <c r="B182" s="53">
        <v>85212</v>
      </c>
      <c r="C182" s="57"/>
      <c r="D182" s="65"/>
      <c r="E182" s="17" t="s">
        <v>73</v>
      </c>
      <c r="F182" s="118">
        <v>2204750</v>
      </c>
      <c r="G182" s="118">
        <v>1122962.43</v>
      </c>
      <c r="H182" s="118">
        <f>IF(F182="","",G182/F182)*100</f>
        <v>50.933776165098074</v>
      </c>
    </row>
    <row r="183" spans="1:8" ht="12" customHeight="1">
      <c r="A183" s="1"/>
      <c r="B183" s="112"/>
      <c r="C183" s="113"/>
      <c r="D183" s="114"/>
      <c r="E183" s="115" t="s">
        <v>59</v>
      </c>
      <c r="F183" s="112"/>
      <c r="G183" s="112"/>
      <c r="H183" s="112"/>
    </row>
    <row r="184" spans="1:8" ht="12" customHeight="1">
      <c r="A184" s="1"/>
      <c r="B184" s="112"/>
      <c r="C184" s="113"/>
      <c r="D184" s="114"/>
      <c r="E184" s="115" t="s">
        <v>8</v>
      </c>
      <c r="F184" s="112"/>
      <c r="G184" s="112"/>
      <c r="H184" s="112"/>
    </row>
    <row r="185" spans="1:8" ht="12" customHeight="1">
      <c r="A185" s="1"/>
      <c r="B185" s="20"/>
      <c r="C185" s="43"/>
      <c r="D185" s="66"/>
      <c r="E185" s="19" t="s">
        <v>37</v>
      </c>
      <c r="F185" s="20"/>
      <c r="G185" s="20"/>
      <c r="H185" s="20"/>
    </row>
    <row r="186" spans="1:8" ht="16.5" customHeight="1">
      <c r="A186" s="1"/>
      <c r="B186" s="92"/>
      <c r="C186" s="78"/>
      <c r="D186" s="79">
        <v>920</v>
      </c>
      <c r="E186" s="80" t="s">
        <v>65</v>
      </c>
      <c r="F186" s="126">
        <v>128</v>
      </c>
      <c r="G186" s="126">
        <v>94.27</v>
      </c>
      <c r="H186" s="126">
        <f>IF(F186="","",G186/F186)*100</f>
        <v>73.6484375</v>
      </c>
    </row>
    <row r="187" spans="1:8" ht="12" customHeight="1">
      <c r="A187" s="1"/>
      <c r="B187" s="92"/>
      <c r="C187" s="78"/>
      <c r="D187" s="79">
        <v>970</v>
      </c>
      <c r="E187" s="80" t="s">
        <v>45</v>
      </c>
      <c r="F187" s="81">
        <v>0</v>
      </c>
      <c r="G187" s="81">
        <v>1069.75</v>
      </c>
      <c r="H187" s="81">
        <v>0</v>
      </c>
    </row>
    <row r="188" spans="1:8" ht="15" customHeight="1">
      <c r="A188" s="1"/>
      <c r="B188" s="92"/>
      <c r="C188" s="78"/>
      <c r="D188" s="79">
        <v>980</v>
      </c>
      <c r="E188" s="80" t="s">
        <v>168</v>
      </c>
      <c r="F188" s="81">
        <v>0</v>
      </c>
      <c r="G188" s="81">
        <v>1576.41</v>
      </c>
      <c r="H188" s="81">
        <v>0</v>
      </c>
    </row>
    <row r="189" spans="1:8" ht="12" customHeight="1">
      <c r="A189" s="1"/>
      <c r="B189" s="92"/>
      <c r="C189" s="97"/>
      <c r="D189" s="87">
        <v>2010</v>
      </c>
      <c r="E189" s="88" t="s">
        <v>119</v>
      </c>
      <c r="F189" s="108">
        <v>2203400</v>
      </c>
      <c r="G189" s="108">
        <v>1119000</v>
      </c>
      <c r="H189" s="108">
        <f>IF(F189="","",G189/F189)*100</f>
        <v>50.78515022238359</v>
      </c>
    </row>
    <row r="190" spans="1:8" ht="12" customHeight="1">
      <c r="A190" s="1"/>
      <c r="B190" s="92"/>
      <c r="C190" s="104"/>
      <c r="D190" s="90"/>
      <c r="E190" s="91" t="s">
        <v>21</v>
      </c>
      <c r="F190" s="92"/>
      <c r="G190" s="92"/>
      <c r="H190" s="92"/>
    </row>
    <row r="191" spans="1:8" ht="12" customHeight="1">
      <c r="A191" s="1"/>
      <c r="B191" s="92"/>
      <c r="C191" s="104"/>
      <c r="D191" s="93"/>
      <c r="E191" s="91" t="s">
        <v>75</v>
      </c>
      <c r="F191" s="92"/>
      <c r="G191" s="92"/>
      <c r="H191" s="92"/>
    </row>
    <row r="192" spans="1:8" ht="12" customHeight="1">
      <c r="A192" s="33"/>
      <c r="B192" s="48"/>
      <c r="C192" s="105"/>
      <c r="D192" s="90"/>
      <c r="E192" s="91" t="s">
        <v>94</v>
      </c>
      <c r="F192" s="48"/>
      <c r="G192" s="48"/>
      <c r="H192" s="48"/>
    </row>
    <row r="193" spans="1:8" ht="12" customHeight="1">
      <c r="A193" s="33"/>
      <c r="B193" s="48"/>
      <c r="C193" s="106"/>
      <c r="D193" s="90"/>
      <c r="E193" s="95" t="s">
        <v>33</v>
      </c>
      <c r="F193" s="96"/>
      <c r="G193" s="96"/>
      <c r="H193" s="96"/>
    </row>
    <row r="194" spans="1:8" ht="12" customHeight="1">
      <c r="A194" s="1"/>
      <c r="B194" s="92"/>
      <c r="C194" s="97"/>
      <c r="D194" s="87">
        <v>2910</v>
      </c>
      <c r="E194" s="88" t="s">
        <v>70</v>
      </c>
      <c r="F194" s="99">
        <v>1222</v>
      </c>
      <c r="G194" s="99">
        <v>1222</v>
      </c>
      <c r="H194" s="99">
        <f>IF(F194="","",G194/F194)*100</f>
        <v>100</v>
      </c>
    </row>
    <row r="195" spans="1:8" ht="12" customHeight="1">
      <c r="A195" s="1"/>
      <c r="B195" s="92"/>
      <c r="C195" s="104"/>
      <c r="D195" s="90"/>
      <c r="E195" s="91" t="s">
        <v>57</v>
      </c>
      <c r="F195" s="92"/>
      <c r="G195" s="92"/>
      <c r="H195" s="92"/>
    </row>
    <row r="196" spans="1:8" ht="12" customHeight="1">
      <c r="A196" s="1"/>
      <c r="B196" s="92"/>
      <c r="C196" s="104"/>
      <c r="D196" s="93"/>
      <c r="E196" s="91" t="s">
        <v>15</v>
      </c>
      <c r="F196" s="92"/>
      <c r="G196" s="92"/>
      <c r="H196" s="92"/>
    </row>
    <row r="197" spans="1:8" ht="12" customHeight="1">
      <c r="A197" s="33"/>
      <c r="B197" s="48"/>
      <c r="C197" s="107"/>
      <c r="D197" s="94"/>
      <c r="E197" s="95" t="s">
        <v>78</v>
      </c>
      <c r="F197" s="96"/>
      <c r="G197" s="96"/>
      <c r="H197" s="96"/>
    </row>
    <row r="198" spans="1:8" ht="12" customHeight="1">
      <c r="A198" s="1"/>
      <c r="B198" s="53">
        <v>85213</v>
      </c>
      <c r="C198" s="57"/>
      <c r="D198" s="65"/>
      <c r="E198" s="17" t="s">
        <v>110</v>
      </c>
      <c r="F198" s="25">
        <v>8490</v>
      </c>
      <c r="G198" s="25">
        <v>4200</v>
      </c>
      <c r="H198" s="25">
        <f>IF(F198="","",G198/F198)*100</f>
        <v>49.46996466431096</v>
      </c>
    </row>
    <row r="199" spans="1:8" ht="12" customHeight="1">
      <c r="A199" s="1"/>
      <c r="B199" s="112"/>
      <c r="C199" s="113"/>
      <c r="D199" s="114"/>
      <c r="E199" s="115" t="s">
        <v>147</v>
      </c>
      <c r="F199" s="112"/>
      <c r="G199" s="112"/>
      <c r="H199" s="112"/>
    </row>
    <row r="200" spans="1:8" ht="12" customHeight="1">
      <c r="A200" s="1"/>
      <c r="B200" s="112"/>
      <c r="C200" s="113"/>
      <c r="D200" s="114"/>
      <c r="E200" s="115" t="s">
        <v>84</v>
      </c>
      <c r="F200" s="112"/>
      <c r="G200" s="112"/>
      <c r="H200" s="112"/>
    </row>
    <row r="201" spans="1:8" ht="12" customHeight="1">
      <c r="A201" s="1"/>
      <c r="B201" s="112"/>
      <c r="C201" s="113"/>
      <c r="D201" s="114"/>
      <c r="E201" s="115" t="s">
        <v>72</v>
      </c>
      <c r="F201" s="112"/>
      <c r="G201" s="112"/>
      <c r="H201" s="112"/>
    </row>
    <row r="202" spans="1:8" ht="12" customHeight="1">
      <c r="A202" s="33"/>
      <c r="B202" s="110"/>
      <c r="C202" s="113"/>
      <c r="D202" s="114"/>
      <c r="E202" s="115" t="s">
        <v>30</v>
      </c>
      <c r="F202" s="127"/>
      <c r="G202" s="127"/>
      <c r="H202" s="127"/>
    </row>
    <row r="203" spans="1:8" ht="12" customHeight="1">
      <c r="A203" s="33"/>
      <c r="B203" s="20"/>
      <c r="C203" s="113"/>
      <c r="D203" s="114"/>
      <c r="E203" s="115" t="s">
        <v>88</v>
      </c>
      <c r="F203" s="112"/>
      <c r="G203" s="112"/>
      <c r="H203" s="112"/>
    </row>
    <row r="204" spans="1:8" ht="12" customHeight="1">
      <c r="A204" s="1"/>
      <c r="B204" s="92"/>
      <c r="C204" s="97"/>
      <c r="D204" s="87">
        <v>2010</v>
      </c>
      <c r="E204" s="88" t="s">
        <v>119</v>
      </c>
      <c r="F204" s="99">
        <v>1479</v>
      </c>
      <c r="G204" s="99">
        <v>600</v>
      </c>
      <c r="H204" s="99">
        <f>IF(F204="","",G204/F204)*100</f>
        <v>40.56795131845842</v>
      </c>
    </row>
    <row r="205" spans="1:8" ht="12" customHeight="1">
      <c r="A205" s="1"/>
      <c r="B205" s="92"/>
      <c r="C205" s="104"/>
      <c r="D205" s="90"/>
      <c r="E205" s="91" t="s">
        <v>21</v>
      </c>
      <c r="F205" s="92"/>
      <c r="G205" s="92"/>
      <c r="H205" s="92"/>
    </row>
    <row r="206" spans="1:8" ht="12" customHeight="1">
      <c r="A206" s="1"/>
      <c r="B206" s="92"/>
      <c r="C206" s="128"/>
      <c r="D206" s="93"/>
      <c r="E206" s="91" t="s">
        <v>75</v>
      </c>
      <c r="F206" s="92"/>
      <c r="G206" s="92"/>
      <c r="H206" s="92"/>
    </row>
    <row r="207" spans="1:8" ht="12" customHeight="1">
      <c r="A207" s="33"/>
      <c r="B207" s="48"/>
      <c r="C207" s="106"/>
      <c r="D207" s="90"/>
      <c r="E207" s="91" t="s">
        <v>94</v>
      </c>
      <c r="F207" s="48"/>
      <c r="G207" s="48"/>
      <c r="H207" s="48"/>
    </row>
    <row r="208" spans="1:8" ht="12" customHeight="1">
      <c r="A208" s="33"/>
      <c r="B208" s="48"/>
      <c r="C208" s="106"/>
      <c r="D208" s="90"/>
      <c r="E208" s="91" t="s">
        <v>33</v>
      </c>
      <c r="F208" s="48"/>
      <c r="G208" s="48"/>
      <c r="H208" s="48"/>
    </row>
    <row r="209" spans="1:8" ht="12" customHeight="1">
      <c r="A209" s="1"/>
      <c r="B209" s="92"/>
      <c r="C209" s="97"/>
      <c r="D209" s="87">
        <v>2030</v>
      </c>
      <c r="E209" s="88" t="s">
        <v>119</v>
      </c>
      <c r="F209" s="99">
        <v>7011</v>
      </c>
      <c r="G209" s="99">
        <v>3600</v>
      </c>
      <c r="H209" s="99">
        <f>IF(F209="","",G209/F209)*100</f>
        <v>51.34788189987163</v>
      </c>
    </row>
    <row r="210" spans="1:8" ht="12" customHeight="1">
      <c r="A210" s="1"/>
      <c r="B210" s="92"/>
      <c r="C210" s="128"/>
      <c r="D210" s="93"/>
      <c r="E210" s="91" t="s">
        <v>49</v>
      </c>
      <c r="F210" s="92"/>
      <c r="G210" s="92"/>
      <c r="H210" s="92"/>
    </row>
    <row r="211" spans="1:8" ht="12" customHeight="1">
      <c r="A211" s="33"/>
      <c r="B211" s="48"/>
      <c r="C211" s="106"/>
      <c r="D211" s="90"/>
      <c r="E211" s="91" t="s">
        <v>115</v>
      </c>
      <c r="F211" s="48"/>
      <c r="G211" s="48"/>
      <c r="H211" s="48"/>
    </row>
    <row r="212" spans="1:8" ht="12" customHeight="1">
      <c r="A212" s="1"/>
      <c r="B212" s="53">
        <v>85214</v>
      </c>
      <c r="C212" s="57"/>
      <c r="D212" s="65"/>
      <c r="E212" s="17" t="s">
        <v>130</v>
      </c>
      <c r="F212" s="111">
        <v>109462</v>
      </c>
      <c r="G212" s="111">
        <v>54642</v>
      </c>
      <c r="H212" s="111">
        <f>IF(F212="","",G212/F212)*100</f>
        <v>49.91869324514443</v>
      </c>
    </row>
    <row r="213" spans="1:8" ht="12" customHeight="1">
      <c r="A213" s="1"/>
      <c r="B213" s="20"/>
      <c r="C213" s="43"/>
      <c r="D213" s="66"/>
      <c r="E213" s="19" t="s">
        <v>97</v>
      </c>
      <c r="F213" s="20"/>
      <c r="G213" s="20"/>
      <c r="H213" s="20"/>
    </row>
    <row r="214" spans="1:8" ht="12" customHeight="1">
      <c r="A214" s="1"/>
      <c r="B214" s="92"/>
      <c r="C214" s="97"/>
      <c r="D214" s="87">
        <v>2030</v>
      </c>
      <c r="E214" s="88" t="s">
        <v>119</v>
      </c>
      <c r="F214" s="119">
        <v>109462</v>
      </c>
      <c r="G214" s="119">
        <v>54642</v>
      </c>
      <c r="H214" s="119">
        <f>IF(F214="","",G214/F214)*100</f>
        <v>49.91869324514443</v>
      </c>
    </row>
    <row r="215" spans="1:8" ht="12" customHeight="1">
      <c r="A215" s="1"/>
      <c r="B215" s="92"/>
      <c r="C215" s="128"/>
      <c r="D215" s="93"/>
      <c r="E215" s="91" t="s">
        <v>49</v>
      </c>
      <c r="F215" s="92"/>
      <c r="G215" s="92"/>
      <c r="H215" s="92"/>
    </row>
    <row r="216" spans="1:8" ht="12" customHeight="1">
      <c r="A216" s="33"/>
      <c r="B216" s="48"/>
      <c r="C216" s="106"/>
      <c r="D216" s="90"/>
      <c r="E216" s="91" t="s">
        <v>115</v>
      </c>
      <c r="F216" s="48"/>
      <c r="G216" s="48"/>
      <c r="H216" s="48"/>
    </row>
    <row r="217" spans="1:8" ht="16.5" customHeight="1">
      <c r="A217" s="1"/>
      <c r="B217" s="54">
        <v>85216</v>
      </c>
      <c r="C217" s="55"/>
      <c r="D217" s="59"/>
      <c r="E217" s="13" t="s">
        <v>117</v>
      </c>
      <c r="F217" s="23">
        <v>92974</v>
      </c>
      <c r="G217" s="23">
        <v>43800</v>
      </c>
      <c r="H217" s="23">
        <f>IF(F217="","",G217/F217)*100</f>
        <v>47.109944715726975</v>
      </c>
    </row>
    <row r="218" spans="1:8" ht="12" customHeight="1">
      <c r="A218" s="1"/>
      <c r="B218" s="92"/>
      <c r="C218" s="97"/>
      <c r="D218" s="87">
        <v>2030</v>
      </c>
      <c r="E218" s="88" t="s">
        <v>119</v>
      </c>
      <c r="F218" s="103">
        <v>92974</v>
      </c>
      <c r="G218" s="103">
        <v>43800</v>
      </c>
      <c r="H218" s="103">
        <f>IF(F218="","",G218/F218)*100</f>
        <v>47.109944715726975</v>
      </c>
    </row>
    <row r="219" spans="1:8" ht="12" customHeight="1">
      <c r="A219" s="1"/>
      <c r="B219" s="92"/>
      <c r="C219" s="128"/>
      <c r="D219" s="93"/>
      <c r="E219" s="91" t="s">
        <v>49</v>
      </c>
      <c r="F219" s="92"/>
      <c r="G219" s="92"/>
      <c r="H219" s="92"/>
    </row>
    <row r="220" spans="1:8" ht="12" customHeight="1">
      <c r="A220" s="33"/>
      <c r="B220" s="48"/>
      <c r="C220" s="106"/>
      <c r="D220" s="90"/>
      <c r="E220" s="91" t="s">
        <v>115</v>
      </c>
      <c r="F220" s="48"/>
      <c r="G220" s="48"/>
      <c r="H220" s="48"/>
    </row>
    <row r="221" spans="1:8" ht="19.5" customHeight="1">
      <c r="A221" s="1"/>
      <c r="B221" s="54">
        <v>85219</v>
      </c>
      <c r="C221" s="55"/>
      <c r="D221" s="59"/>
      <c r="E221" s="13" t="s">
        <v>139</v>
      </c>
      <c r="F221" s="23">
        <v>51473</v>
      </c>
      <c r="G221" s="23">
        <v>23382</v>
      </c>
      <c r="H221" s="23">
        <f>IF(F221="","",G221/F221)*100</f>
        <v>45.42575719309153</v>
      </c>
    </row>
    <row r="222" spans="1:8" ht="12" customHeight="1">
      <c r="A222" s="1"/>
      <c r="B222" s="92"/>
      <c r="C222" s="97"/>
      <c r="D222" s="87">
        <v>2010</v>
      </c>
      <c r="E222" s="88" t="s">
        <v>119</v>
      </c>
      <c r="F222" s="89">
        <v>700</v>
      </c>
      <c r="G222" s="89">
        <v>0</v>
      </c>
      <c r="H222" s="89">
        <f>IF(F222="","",G222/F222)*100</f>
        <v>0</v>
      </c>
    </row>
    <row r="223" spans="1:8" ht="12" customHeight="1">
      <c r="A223" s="1"/>
      <c r="B223" s="92"/>
      <c r="C223" s="104"/>
      <c r="D223" s="90"/>
      <c r="E223" s="91" t="s">
        <v>21</v>
      </c>
      <c r="F223" s="92"/>
      <c r="G223" s="92"/>
      <c r="H223" s="92"/>
    </row>
    <row r="224" spans="1:8" ht="12" customHeight="1">
      <c r="A224" s="1"/>
      <c r="B224" s="92"/>
      <c r="C224" s="128"/>
      <c r="D224" s="93"/>
      <c r="E224" s="91" t="s">
        <v>75</v>
      </c>
      <c r="F224" s="92"/>
      <c r="G224" s="92"/>
      <c r="H224" s="92"/>
    </row>
    <row r="225" spans="1:8" ht="12" customHeight="1">
      <c r="A225" s="33"/>
      <c r="B225" s="48"/>
      <c r="C225" s="106"/>
      <c r="D225" s="90"/>
      <c r="E225" s="91" t="s">
        <v>94</v>
      </c>
      <c r="F225" s="48"/>
      <c r="G225" s="48"/>
      <c r="H225" s="48"/>
    </row>
    <row r="226" spans="1:8" ht="12" customHeight="1">
      <c r="A226" s="33"/>
      <c r="B226" s="48"/>
      <c r="C226" s="106"/>
      <c r="D226" s="90"/>
      <c r="E226" s="91" t="s">
        <v>33</v>
      </c>
      <c r="F226" s="48"/>
      <c r="G226" s="48"/>
      <c r="H226" s="48"/>
    </row>
    <row r="227" spans="1:8" ht="12" customHeight="1">
      <c r="A227" s="1"/>
      <c r="B227" s="92"/>
      <c r="C227" s="97"/>
      <c r="D227" s="87">
        <v>2030</v>
      </c>
      <c r="E227" s="88" t="s">
        <v>119</v>
      </c>
      <c r="F227" s="103">
        <v>50773</v>
      </c>
      <c r="G227" s="103">
        <v>23382</v>
      </c>
      <c r="H227" s="103">
        <f>IF(F227="","",G227/F227)*100</f>
        <v>46.05203553069545</v>
      </c>
    </row>
    <row r="228" spans="1:8" ht="12" customHeight="1">
      <c r="A228" s="1"/>
      <c r="B228" s="92"/>
      <c r="C228" s="100"/>
      <c r="D228" s="101"/>
      <c r="E228" s="95" t="s">
        <v>49</v>
      </c>
      <c r="F228" s="102"/>
      <c r="G228" s="102"/>
      <c r="H228" s="102"/>
    </row>
    <row r="229" spans="1:8" ht="12" customHeight="1">
      <c r="A229" s="33"/>
      <c r="B229" s="48"/>
      <c r="C229" s="106"/>
      <c r="D229" s="90"/>
      <c r="E229" s="91" t="s">
        <v>115</v>
      </c>
      <c r="F229" s="48"/>
      <c r="G229" s="48"/>
      <c r="H229" s="48"/>
    </row>
    <row r="230" spans="1:8" ht="10.5" customHeight="1">
      <c r="A230" s="1"/>
      <c r="B230" s="54">
        <v>85295</v>
      </c>
      <c r="C230" s="55"/>
      <c r="D230" s="59"/>
      <c r="E230" s="13" t="s">
        <v>146</v>
      </c>
      <c r="F230" s="23">
        <v>63300</v>
      </c>
      <c r="G230" s="23">
        <v>58442.4</v>
      </c>
      <c r="H230" s="23">
        <f>IF(F230="","",G230/F230)*100</f>
        <v>92.3260663507109</v>
      </c>
    </row>
    <row r="231" spans="1:8" ht="15" customHeight="1">
      <c r="A231" s="1"/>
      <c r="B231" s="92"/>
      <c r="C231" s="78"/>
      <c r="D231" s="79">
        <v>970</v>
      </c>
      <c r="E231" s="80" t="s">
        <v>45</v>
      </c>
      <c r="F231" s="117">
        <v>2400</v>
      </c>
      <c r="G231" s="117">
        <v>1142.4</v>
      </c>
      <c r="H231" s="117">
        <f>IF(F231="","",G231/F231)*100</f>
        <v>47.6</v>
      </c>
    </row>
    <row r="232" spans="1:8" ht="12" customHeight="1">
      <c r="A232" s="1"/>
      <c r="B232" s="92"/>
      <c r="C232" s="97"/>
      <c r="D232" s="87">
        <v>2030</v>
      </c>
      <c r="E232" s="88" t="s">
        <v>119</v>
      </c>
      <c r="F232" s="103">
        <v>60900</v>
      </c>
      <c r="G232" s="103">
        <v>57300</v>
      </c>
      <c r="H232" s="103">
        <f>IF(F232="","",G232/F232)*100</f>
        <v>94.08866995073892</v>
      </c>
    </row>
    <row r="233" spans="1:8" ht="12" customHeight="1">
      <c r="A233" s="1"/>
      <c r="B233" s="92"/>
      <c r="C233" s="128"/>
      <c r="D233" s="93"/>
      <c r="E233" s="91" t="s">
        <v>49</v>
      </c>
      <c r="F233" s="92"/>
      <c r="G233" s="92"/>
      <c r="H233" s="92"/>
    </row>
    <row r="234" spans="1:8" ht="12" customHeight="1">
      <c r="A234" s="33"/>
      <c r="B234" s="48"/>
      <c r="C234" s="106"/>
      <c r="D234" s="90"/>
      <c r="E234" s="91" t="s">
        <v>115</v>
      </c>
      <c r="F234" s="48"/>
      <c r="G234" s="48"/>
      <c r="H234" s="48"/>
    </row>
    <row r="235" spans="1:8" ht="15.75">
      <c r="A235" s="47">
        <v>853</v>
      </c>
      <c r="B235" s="50"/>
      <c r="C235" s="41"/>
      <c r="D235" s="58"/>
      <c r="E235" s="11" t="s">
        <v>152</v>
      </c>
      <c r="F235" s="24">
        <v>4387</v>
      </c>
      <c r="G235" s="24">
        <v>0</v>
      </c>
      <c r="H235" s="24">
        <f>IF(F235="","",G235/F235)*100</f>
        <v>0</v>
      </c>
    </row>
    <row r="236" spans="1:8" ht="15.75">
      <c r="A236" s="71"/>
      <c r="B236" s="39"/>
      <c r="C236" s="45"/>
      <c r="D236" s="68"/>
      <c r="E236" s="38" t="s">
        <v>28</v>
      </c>
      <c r="F236" s="72"/>
      <c r="G236" s="72"/>
      <c r="H236" s="72"/>
    </row>
    <row r="237" spans="1:8" ht="14.25" customHeight="1">
      <c r="A237" s="1"/>
      <c r="B237" s="54">
        <v>85395</v>
      </c>
      <c r="C237" s="55"/>
      <c r="D237" s="59"/>
      <c r="E237" s="13" t="s">
        <v>146</v>
      </c>
      <c r="F237" s="123">
        <v>4387</v>
      </c>
      <c r="G237" s="123">
        <v>0</v>
      </c>
      <c r="H237" s="123">
        <f>IF(F237="","",G237/F237)*100</f>
        <v>0</v>
      </c>
    </row>
    <row r="238" spans="1:8" ht="12" customHeight="1">
      <c r="A238" s="1"/>
      <c r="B238" s="92"/>
      <c r="C238" s="97"/>
      <c r="D238" s="87">
        <v>2009</v>
      </c>
      <c r="E238" s="88" t="s">
        <v>121</v>
      </c>
      <c r="F238" s="99">
        <v>4387</v>
      </c>
      <c r="G238" s="99">
        <v>0</v>
      </c>
      <c r="H238" s="99">
        <f>IF(F238="","",G238/F238)*100</f>
        <v>0</v>
      </c>
    </row>
    <row r="239" spans="1:8" ht="12" customHeight="1">
      <c r="A239" s="1"/>
      <c r="B239" s="92"/>
      <c r="C239" s="104"/>
      <c r="D239" s="90"/>
      <c r="E239" s="91" t="s">
        <v>113</v>
      </c>
      <c r="F239" s="92"/>
      <c r="G239" s="92"/>
      <c r="H239" s="92"/>
    </row>
    <row r="240" spans="1:8" ht="12" customHeight="1">
      <c r="A240" s="1"/>
      <c r="B240" s="92"/>
      <c r="C240" s="104"/>
      <c r="D240" s="90"/>
      <c r="E240" s="91" t="s">
        <v>20</v>
      </c>
      <c r="F240" s="92"/>
      <c r="G240" s="92"/>
      <c r="H240" s="92"/>
    </row>
    <row r="241" spans="1:8" ht="12" customHeight="1">
      <c r="A241" s="1"/>
      <c r="B241" s="92"/>
      <c r="C241" s="128"/>
      <c r="D241" s="93"/>
      <c r="E241" s="91" t="s">
        <v>23</v>
      </c>
      <c r="F241" s="92"/>
      <c r="G241" s="92"/>
      <c r="H241" s="92"/>
    </row>
    <row r="242" spans="1:8" ht="12" customHeight="1">
      <c r="A242" s="33"/>
      <c r="B242" s="48"/>
      <c r="C242" s="106"/>
      <c r="D242" s="90"/>
      <c r="E242" s="91" t="s">
        <v>118</v>
      </c>
      <c r="F242" s="48"/>
      <c r="G242" s="48"/>
      <c r="H242" s="48"/>
    </row>
    <row r="243" spans="1:8" ht="12" customHeight="1">
      <c r="A243" s="33"/>
      <c r="B243" s="48"/>
      <c r="C243" s="106"/>
      <c r="D243" s="90"/>
      <c r="E243" s="91" t="s">
        <v>61</v>
      </c>
      <c r="F243" s="48"/>
      <c r="G243" s="48"/>
      <c r="H243" s="48"/>
    </row>
    <row r="244" spans="1:8" ht="15.75">
      <c r="A244" s="40">
        <v>854</v>
      </c>
      <c r="B244" s="50"/>
      <c r="C244" s="41"/>
      <c r="D244" s="58"/>
      <c r="E244" s="11" t="s">
        <v>16</v>
      </c>
      <c r="F244" s="24">
        <v>100736</v>
      </c>
      <c r="G244" s="24">
        <v>100736</v>
      </c>
      <c r="H244" s="24">
        <f>IF(F244="","",G244/F244)*100</f>
        <v>100</v>
      </c>
    </row>
    <row r="245" spans="1:8" ht="14.25" customHeight="1">
      <c r="A245" s="46"/>
      <c r="B245" s="54">
        <v>85415</v>
      </c>
      <c r="C245" s="55"/>
      <c r="D245" s="59"/>
      <c r="E245" s="13" t="s">
        <v>19</v>
      </c>
      <c r="F245" s="14">
        <v>100736</v>
      </c>
      <c r="G245" s="14">
        <v>100736</v>
      </c>
      <c r="H245" s="14">
        <f>IF(F245="","",G245/F245)*100</f>
        <v>100</v>
      </c>
    </row>
    <row r="246" spans="1:8" ht="12" customHeight="1">
      <c r="A246" s="1"/>
      <c r="B246" s="92"/>
      <c r="C246" s="97"/>
      <c r="D246" s="87">
        <v>2030</v>
      </c>
      <c r="E246" s="88" t="s">
        <v>119</v>
      </c>
      <c r="F246" s="119">
        <v>100736</v>
      </c>
      <c r="G246" s="119">
        <v>100736</v>
      </c>
      <c r="H246" s="119">
        <f>IF(F246="","",G246/F246)*100</f>
        <v>100</v>
      </c>
    </row>
    <row r="247" spans="1:8" ht="12" customHeight="1">
      <c r="A247" s="1"/>
      <c r="B247" s="92"/>
      <c r="C247" s="128"/>
      <c r="D247" s="93"/>
      <c r="E247" s="91" t="s">
        <v>49</v>
      </c>
      <c r="F247" s="92"/>
      <c r="G247" s="92"/>
      <c r="H247" s="92"/>
    </row>
    <row r="248" spans="1:8" ht="12" customHeight="1">
      <c r="A248" s="33"/>
      <c r="B248" s="48"/>
      <c r="C248" s="106"/>
      <c r="D248" s="90"/>
      <c r="E248" s="91" t="s">
        <v>115</v>
      </c>
      <c r="F248" s="48"/>
      <c r="G248" s="48"/>
      <c r="H248" s="48"/>
    </row>
    <row r="249" spans="1:8" ht="15.75">
      <c r="A249" s="47">
        <v>900</v>
      </c>
      <c r="B249" s="50"/>
      <c r="C249" s="41"/>
      <c r="D249" s="58"/>
      <c r="E249" s="11" t="s">
        <v>55</v>
      </c>
      <c r="F249" s="24">
        <v>259800</v>
      </c>
      <c r="G249" s="24">
        <v>161940.66</v>
      </c>
      <c r="H249" s="24">
        <f>IF(F249="","",G249/F249)*100</f>
        <v>62.332817551963046</v>
      </c>
    </row>
    <row r="250" spans="1:8" ht="15.75">
      <c r="A250" s="71"/>
      <c r="B250" s="39"/>
      <c r="C250" s="45"/>
      <c r="D250" s="68"/>
      <c r="E250" s="38" t="s">
        <v>137</v>
      </c>
      <c r="F250" s="72"/>
      <c r="G250" s="72"/>
      <c r="H250" s="72"/>
    </row>
    <row r="251" spans="1:8" ht="12.75" customHeight="1">
      <c r="A251" s="1"/>
      <c r="B251" s="54">
        <v>90002</v>
      </c>
      <c r="C251" s="55"/>
      <c r="D251" s="59"/>
      <c r="E251" s="13" t="s">
        <v>51</v>
      </c>
      <c r="F251" s="14">
        <v>134000</v>
      </c>
      <c r="G251" s="14">
        <v>68414.85</v>
      </c>
      <c r="H251" s="14">
        <f>IF(F251="","",G251/F251)*100</f>
        <v>51.05585820895523</v>
      </c>
    </row>
    <row r="252" spans="1:8" ht="13.5" customHeight="1">
      <c r="A252" s="1"/>
      <c r="B252" s="92"/>
      <c r="C252" s="78"/>
      <c r="D252" s="79">
        <v>830</v>
      </c>
      <c r="E252" s="80" t="s">
        <v>35</v>
      </c>
      <c r="F252" s="116">
        <v>134000</v>
      </c>
      <c r="G252" s="116">
        <v>68354.22</v>
      </c>
      <c r="H252" s="116">
        <f>IF(F252="","",G252/F252)*100</f>
        <v>51.01061194029851</v>
      </c>
    </row>
    <row r="253" spans="1:8" ht="12" customHeight="1">
      <c r="A253" s="1"/>
      <c r="B253" s="92"/>
      <c r="C253" s="78"/>
      <c r="D253" s="79">
        <v>920</v>
      </c>
      <c r="E253" s="80" t="s">
        <v>65</v>
      </c>
      <c r="F253" s="81">
        <v>0</v>
      </c>
      <c r="G253" s="81">
        <v>58.23</v>
      </c>
      <c r="H253" s="81">
        <v>0</v>
      </c>
    </row>
    <row r="254" spans="1:8" ht="15" customHeight="1">
      <c r="A254" s="1"/>
      <c r="B254" s="92"/>
      <c r="C254" s="78"/>
      <c r="D254" s="79">
        <v>970</v>
      </c>
      <c r="E254" s="80" t="s">
        <v>45</v>
      </c>
      <c r="F254" s="81">
        <v>0</v>
      </c>
      <c r="G254" s="81">
        <v>2.4</v>
      </c>
      <c r="H254" s="81">
        <v>0</v>
      </c>
    </row>
    <row r="255" spans="1:8" ht="12" customHeight="1">
      <c r="A255" s="1"/>
      <c r="B255" s="53">
        <v>90019</v>
      </c>
      <c r="C255" s="57"/>
      <c r="D255" s="65"/>
      <c r="E255" s="17" t="s">
        <v>79</v>
      </c>
      <c r="F255" s="111">
        <v>125000</v>
      </c>
      <c r="G255" s="111">
        <v>92985.4</v>
      </c>
      <c r="H255" s="111">
        <f>IF(F255="","",G255/F255)*100</f>
        <v>74.38832</v>
      </c>
    </row>
    <row r="256" spans="1:8" ht="12" customHeight="1">
      <c r="A256" s="1"/>
      <c r="B256" s="20"/>
      <c r="C256" s="43"/>
      <c r="D256" s="66"/>
      <c r="E256" s="19" t="s">
        <v>106</v>
      </c>
      <c r="F256" s="20"/>
      <c r="G256" s="20"/>
      <c r="H256" s="20"/>
    </row>
    <row r="257" spans="1:8" ht="12" customHeight="1">
      <c r="A257" s="33"/>
      <c r="B257" s="48"/>
      <c r="C257" s="106"/>
      <c r="D257" s="90"/>
      <c r="E257" s="91" t="s">
        <v>95</v>
      </c>
      <c r="F257" s="48"/>
      <c r="G257" s="48"/>
      <c r="H257" s="48"/>
    </row>
    <row r="258" spans="1:8" ht="12.75" customHeight="1">
      <c r="A258" s="1"/>
      <c r="B258" s="92"/>
      <c r="C258" s="78"/>
      <c r="D258" s="79">
        <v>690</v>
      </c>
      <c r="E258" s="80" t="s">
        <v>54</v>
      </c>
      <c r="F258" s="81">
        <v>75000</v>
      </c>
      <c r="G258" s="81">
        <v>40504.08</v>
      </c>
      <c r="H258" s="81">
        <f>IF(F258="","",G258/F258)*100</f>
        <v>54.00544000000001</v>
      </c>
    </row>
    <row r="259" spans="1:8" ht="12.75" customHeight="1">
      <c r="A259" s="1"/>
      <c r="B259" s="92"/>
      <c r="C259" s="78"/>
      <c r="D259" s="79">
        <v>970</v>
      </c>
      <c r="E259" s="80" t="s">
        <v>45</v>
      </c>
      <c r="F259" s="81">
        <v>50000</v>
      </c>
      <c r="G259" s="81">
        <v>52481.32</v>
      </c>
      <c r="H259" s="81">
        <f>IF(F259="","",G259/F259)*100</f>
        <v>104.96264</v>
      </c>
    </row>
    <row r="260" spans="1:8" ht="12" customHeight="1">
      <c r="A260" s="1"/>
      <c r="B260" s="53">
        <v>90020</v>
      </c>
      <c r="C260" s="57"/>
      <c r="D260" s="65"/>
      <c r="E260" s="17" t="s">
        <v>79</v>
      </c>
      <c r="F260" s="18">
        <v>800</v>
      </c>
      <c r="G260" s="18">
        <v>524.31</v>
      </c>
      <c r="H260" s="18">
        <f>IF(F260="","",G260/F260)*100</f>
        <v>65.53875</v>
      </c>
    </row>
    <row r="261" spans="1:8" ht="12" customHeight="1">
      <c r="A261" s="1"/>
      <c r="B261" s="20"/>
      <c r="C261" s="43"/>
      <c r="D261" s="66"/>
      <c r="E261" s="19" t="s">
        <v>131</v>
      </c>
      <c r="F261" s="20"/>
      <c r="G261" s="20"/>
      <c r="H261" s="20"/>
    </row>
    <row r="262" spans="1:8" ht="12" customHeight="1">
      <c r="A262" s="33"/>
      <c r="B262" s="48"/>
      <c r="C262" s="106"/>
      <c r="D262" s="90"/>
      <c r="E262" s="91" t="s">
        <v>76</v>
      </c>
      <c r="F262" s="48"/>
      <c r="G262" s="48"/>
      <c r="H262" s="48"/>
    </row>
    <row r="263" spans="1:8" ht="12" customHeight="1">
      <c r="A263" s="1"/>
      <c r="B263" s="92"/>
      <c r="C263" s="78"/>
      <c r="D263" s="79">
        <v>400</v>
      </c>
      <c r="E263" s="80" t="s">
        <v>138</v>
      </c>
      <c r="F263" s="126">
        <v>800</v>
      </c>
      <c r="G263" s="126">
        <v>524.31</v>
      </c>
      <c r="H263" s="126">
        <f>IF(F263="","",G263/F263)*100</f>
        <v>65.53875</v>
      </c>
    </row>
    <row r="264" spans="1:8" ht="10.5" customHeight="1">
      <c r="A264" s="1"/>
      <c r="B264" s="54">
        <v>90095</v>
      </c>
      <c r="C264" s="55"/>
      <c r="D264" s="59"/>
      <c r="E264" s="13" t="s">
        <v>146</v>
      </c>
      <c r="F264" s="14">
        <v>0</v>
      </c>
      <c r="G264" s="14">
        <v>16</v>
      </c>
      <c r="H264" s="14">
        <v>0</v>
      </c>
    </row>
    <row r="265" spans="1:8" ht="13.5" customHeight="1">
      <c r="A265" s="2"/>
      <c r="B265" s="102"/>
      <c r="C265" s="78"/>
      <c r="D265" s="79">
        <v>690</v>
      </c>
      <c r="E265" s="80" t="s">
        <v>54</v>
      </c>
      <c r="F265" s="81">
        <v>0</v>
      </c>
      <c r="G265" s="81">
        <v>16</v>
      </c>
      <c r="H265" s="81">
        <v>0</v>
      </c>
    </row>
    <row r="266" spans="1:8" ht="15.75">
      <c r="A266" s="47">
        <v>921</v>
      </c>
      <c r="B266" s="50"/>
      <c r="C266" s="41"/>
      <c r="D266" s="58"/>
      <c r="E266" s="11" t="s">
        <v>151</v>
      </c>
      <c r="F266" s="24">
        <v>7014</v>
      </c>
      <c r="G266" s="24">
        <v>4460.94</v>
      </c>
      <c r="H266" s="24">
        <f>IF(F266="","",G266/F266)*100</f>
        <v>63.60051325919589</v>
      </c>
    </row>
    <row r="267" spans="1:8" ht="15.75">
      <c r="A267" s="71"/>
      <c r="B267" s="39"/>
      <c r="C267" s="45"/>
      <c r="D267" s="68"/>
      <c r="E267" s="38" t="s">
        <v>4</v>
      </c>
      <c r="F267" s="72"/>
      <c r="G267" s="72"/>
      <c r="H267" s="72"/>
    </row>
    <row r="268" spans="1:8" ht="14.25" customHeight="1">
      <c r="A268" s="92"/>
      <c r="B268" s="54">
        <v>92105</v>
      </c>
      <c r="C268" s="55"/>
      <c r="D268" s="59"/>
      <c r="E268" s="13" t="s">
        <v>46</v>
      </c>
      <c r="F268" s="123">
        <v>2000</v>
      </c>
      <c r="G268" s="123"/>
      <c r="H268" s="123">
        <f>IF(F268="","",G268/F268)*100</f>
        <v>0</v>
      </c>
    </row>
    <row r="269" spans="1:8" ht="12" customHeight="1">
      <c r="A269" s="92"/>
      <c r="B269" s="92"/>
      <c r="C269" s="97"/>
      <c r="D269" s="87">
        <v>2320</v>
      </c>
      <c r="E269" s="88" t="s">
        <v>85</v>
      </c>
      <c r="F269" s="99">
        <v>2000</v>
      </c>
      <c r="G269" s="99"/>
      <c r="H269" s="99">
        <f>IF(F269="","",G269/F269)*100</f>
        <v>0</v>
      </c>
    </row>
    <row r="270" spans="1:8" ht="12" customHeight="1">
      <c r="A270" s="92"/>
      <c r="B270" s="92"/>
      <c r="C270" s="104"/>
      <c r="D270" s="90"/>
      <c r="E270" s="91" t="s">
        <v>103</v>
      </c>
      <c r="F270" s="92"/>
      <c r="G270" s="92"/>
      <c r="H270" s="92"/>
    </row>
    <row r="271" spans="1:8" ht="12" customHeight="1">
      <c r="A271" s="92"/>
      <c r="B271" s="92"/>
      <c r="C271" s="128"/>
      <c r="D271" s="93"/>
      <c r="E271" s="91" t="s">
        <v>60</v>
      </c>
      <c r="F271" s="92"/>
      <c r="G271" s="92"/>
      <c r="H271" s="92"/>
    </row>
    <row r="272" spans="1:8" ht="12" customHeight="1">
      <c r="A272" s="48"/>
      <c r="B272" s="48"/>
      <c r="C272" s="106"/>
      <c r="D272" s="90"/>
      <c r="E272" s="91" t="s">
        <v>67</v>
      </c>
      <c r="F272" s="48"/>
      <c r="G272" s="48"/>
      <c r="H272" s="48"/>
    </row>
    <row r="273" spans="1:8" ht="13.5" customHeight="1">
      <c r="A273" s="92"/>
      <c r="B273" s="54">
        <v>92109</v>
      </c>
      <c r="C273" s="55"/>
      <c r="D273" s="59"/>
      <c r="E273" s="13" t="s">
        <v>91</v>
      </c>
      <c r="F273" s="123">
        <v>4864</v>
      </c>
      <c r="G273" s="123">
        <v>3810.94</v>
      </c>
      <c r="H273" s="123">
        <f>IF(F273="","",G273/F273)*100</f>
        <v>78.34991776315789</v>
      </c>
    </row>
    <row r="274" spans="1:8" ht="12" customHeight="1">
      <c r="A274" s="92"/>
      <c r="B274" s="92"/>
      <c r="C274" s="97"/>
      <c r="D274" s="98">
        <v>750</v>
      </c>
      <c r="E274" s="88" t="s">
        <v>1</v>
      </c>
      <c r="F274" s="99">
        <v>4864</v>
      </c>
      <c r="G274" s="99">
        <v>3808.34</v>
      </c>
      <c r="H274" s="99">
        <f>IF(F274="","",G274/F274)*100</f>
        <v>78.29646381578948</v>
      </c>
    </row>
    <row r="275" spans="1:8" ht="12" customHeight="1">
      <c r="A275" s="92"/>
      <c r="B275" s="92"/>
      <c r="C275" s="104"/>
      <c r="D275" s="90"/>
      <c r="E275" s="91" t="s">
        <v>2</v>
      </c>
      <c r="F275" s="92"/>
      <c r="G275" s="92"/>
      <c r="H275" s="92"/>
    </row>
    <row r="276" spans="1:8" ht="12" customHeight="1">
      <c r="A276" s="92"/>
      <c r="B276" s="92"/>
      <c r="C276" s="104"/>
      <c r="D276" s="90"/>
      <c r="E276" s="91" t="s">
        <v>82</v>
      </c>
      <c r="F276" s="92"/>
      <c r="G276" s="92"/>
      <c r="H276" s="92"/>
    </row>
    <row r="277" spans="1:8" ht="12" customHeight="1">
      <c r="A277" s="92"/>
      <c r="B277" s="92"/>
      <c r="C277" s="128"/>
      <c r="D277" s="93"/>
      <c r="E277" s="91" t="s">
        <v>58</v>
      </c>
      <c r="F277" s="92"/>
      <c r="G277" s="92"/>
      <c r="H277" s="92"/>
    </row>
    <row r="278" spans="1:8" ht="12" customHeight="1">
      <c r="A278" s="48"/>
      <c r="B278" s="48"/>
      <c r="C278" s="106"/>
      <c r="D278" s="90"/>
      <c r="E278" s="91" t="s">
        <v>36</v>
      </c>
      <c r="F278" s="48"/>
      <c r="G278" s="48"/>
      <c r="H278" s="48"/>
    </row>
    <row r="279" spans="1:8" ht="12" customHeight="1">
      <c r="A279" s="48"/>
      <c r="B279" s="48"/>
      <c r="C279" s="106"/>
      <c r="D279" s="90"/>
      <c r="E279" s="91" t="s">
        <v>5</v>
      </c>
      <c r="F279" s="48"/>
      <c r="G279" s="48"/>
      <c r="H279" s="48"/>
    </row>
    <row r="280" spans="1:8" ht="12" customHeight="1">
      <c r="A280" s="48"/>
      <c r="B280" s="48"/>
      <c r="C280" s="78"/>
      <c r="D280" s="79">
        <v>970</v>
      </c>
      <c r="E280" s="80" t="s">
        <v>45</v>
      </c>
      <c r="F280" s="81">
        <v>0</v>
      </c>
      <c r="G280" s="81">
        <v>2.6</v>
      </c>
      <c r="H280" s="81">
        <v>0</v>
      </c>
    </row>
    <row r="281" spans="1:8" ht="12.75" customHeight="1">
      <c r="A281" s="92"/>
      <c r="B281" s="54">
        <v>92195</v>
      </c>
      <c r="C281" s="55"/>
      <c r="D281" s="59"/>
      <c r="E281" s="13" t="s">
        <v>146</v>
      </c>
      <c r="F281" s="129">
        <v>150</v>
      </c>
      <c r="G281" s="129">
        <v>650</v>
      </c>
      <c r="H281" s="129">
        <f>IF(F281="","",G281/F281)*100</f>
        <v>433.3333333333333</v>
      </c>
    </row>
    <row r="282" spans="1:8" ht="12" customHeight="1">
      <c r="A282" s="92"/>
      <c r="B282" s="92"/>
      <c r="C282" s="97"/>
      <c r="D282" s="98">
        <v>960</v>
      </c>
      <c r="E282" s="88" t="s">
        <v>18</v>
      </c>
      <c r="F282" s="89">
        <v>150</v>
      </c>
      <c r="G282" s="89">
        <v>650</v>
      </c>
      <c r="H282" s="89">
        <f>IF(F282="","",G282/F282)*100</f>
        <v>433.3333333333333</v>
      </c>
    </row>
    <row r="283" spans="1:8" ht="12" customHeight="1">
      <c r="A283" s="92"/>
      <c r="B283" s="92"/>
      <c r="C283" s="100"/>
      <c r="D283" s="101"/>
      <c r="E283" s="95" t="s">
        <v>126</v>
      </c>
      <c r="F283" s="102"/>
      <c r="G283" s="102"/>
      <c r="H283" s="102"/>
    </row>
    <row r="284" spans="1:8" ht="15.75">
      <c r="A284" s="40">
        <v>926</v>
      </c>
      <c r="B284" s="50"/>
      <c r="C284" s="41"/>
      <c r="D284" s="58"/>
      <c r="E284" s="11" t="s">
        <v>169</v>
      </c>
      <c r="F284" s="24">
        <v>0</v>
      </c>
      <c r="G284" s="24">
        <v>392.93</v>
      </c>
      <c r="H284" s="24">
        <v>0</v>
      </c>
    </row>
    <row r="285" spans="1:8" ht="12" customHeight="1">
      <c r="A285" s="92"/>
      <c r="B285" s="54">
        <v>92601</v>
      </c>
      <c r="C285" s="55"/>
      <c r="D285" s="59"/>
      <c r="E285" s="13" t="s">
        <v>170</v>
      </c>
      <c r="F285" s="123">
        <v>0</v>
      </c>
      <c r="G285" s="123">
        <v>392.93</v>
      </c>
      <c r="H285" s="123">
        <v>0</v>
      </c>
    </row>
    <row r="286" spans="1:8" ht="12" customHeight="1">
      <c r="A286" s="92"/>
      <c r="B286" s="124"/>
      <c r="C286" s="78"/>
      <c r="D286" s="79">
        <v>920</v>
      </c>
      <c r="E286" s="80" t="s">
        <v>65</v>
      </c>
      <c r="F286" s="81">
        <v>0</v>
      </c>
      <c r="G286" s="81">
        <v>8.9</v>
      </c>
      <c r="H286" s="81">
        <v>0</v>
      </c>
    </row>
    <row r="287" spans="1:8" ht="12" customHeight="1" thickBot="1">
      <c r="A287" s="102"/>
      <c r="B287" s="130"/>
      <c r="C287" s="78"/>
      <c r="D287" s="79">
        <v>970</v>
      </c>
      <c r="E287" s="80" t="s">
        <v>45</v>
      </c>
      <c r="F287" s="131">
        <v>0</v>
      </c>
      <c r="G287" s="131">
        <v>384.03</v>
      </c>
      <c r="H287" s="131">
        <v>0</v>
      </c>
    </row>
    <row r="288" spans="4:8" ht="24.75" customHeight="1" thickTop="1">
      <c r="D288" s="10"/>
      <c r="E288" s="74" t="s">
        <v>105</v>
      </c>
      <c r="F288" s="75">
        <v>19697311</v>
      </c>
      <c r="G288" s="75">
        <v>10047870.67</v>
      </c>
      <c r="H288" s="75">
        <f>IF(F288="","",G288/F288)*100</f>
        <v>51.0113825689202</v>
      </c>
    </row>
  </sheetData>
  <sheetProtection/>
  <mergeCells count="1">
    <mergeCell ref="C3:D3"/>
  </mergeCells>
  <printOptions/>
  <pageMargins left="0.9448818897637796" right="0.5511811023622047" top="0.984251968503937" bottom="0.5905511811023623" header="0.5118110236220472" footer="0.5118110236220472"/>
  <pageSetup fitToHeight="100" fitToWidth="1" horizontalDpi="600" verticalDpi="600" orientation="portrait" paperSize="9" scale="62" r:id="rId2"/>
  <headerFooter>
    <oddFooter>&amp;CStrona &amp;P</oddFooter>
  </headerFooter>
  <rowBreaks count="3" manualBreakCount="3">
    <brk id="86" max="255" man="1"/>
    <brk id="180" max="255" man="1"/>
    <brk id="2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2010-08-13T12:35:44Z</cp:lastPrinted>
  <dcterms:created xsi:type="dcterms:W3CDTF">2010-08-13T12:37:42Z</dcterms:created>
  <dcterms:modified xsi:type="dcterms:W3CDTF">2010-08-13T12:37:42Z</dcterms:modified>
  <cp:category/>
  <cp:version/>
  <cp:contentType/>
  <cp:contentStatus/>
</cp:coreProperties>
</file>